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65476" windowWidth="24240" windowHeight="12765" tabRatio="807" activeTab="0"/>
  </bookViews>
  <sheets>
    <sheet name="Коммерческая часть оферты" sheetId="1" r:id="rId1"/>
    <sheet name="Настойки текстов сообщений" sheetId="2" state="hidden" r:id="rId2"/>
    <sheet name="Прил.2. Сравнительная таблица" sheetId="3" state="hidden" r:id="rId3"/>
    <sheet name="Справочник &quot;НДС закупки&quot;" sheetId="4" state="hidden" r:id="rId4"/>
    <sheet name="Справочник &quot;Опцион&quot;" sheetId="5" state="hidden" r:id="rId5"/>
    <sheet name="Справочник &quot;Условия оплаты&quot;" sheetId="6" state="hidden" r:id="rId6"/>
    <sheet name="Справочник &quot;Базис поставки&quot;" sheetId="7" state="hidden" r:id="rId7"/>
    <sheet name="Справочник &quot;Валюта закупки&quot;" sheetId="8" state="hidden" r:id="rId8"/>
    <sheet name="Настройки диапазона ячеек" sheetId="9" state="hidden" r:id="rId9"/>
    <sheet name="Настройки обязательных ячеек" sheetId="10" state="hidden" r:id="rId10"/>
    <sheet name="Настройка ячейки с валютой" sheetId="11" state="hidden" r:id="rId11"/>
    <sheet name="Настройки справочников" sheetId="12" state="hidden" r:id="rId12"/>
    <sheet name="Тех. параметры" sheetId="13" state="hidden" r:id="rId13"/>
    <sheet name="Подробные Данные" sheetId="14" state="hidden" r:id="rId14"/>
  </sheets>
  <definedNames>
    <definedName name="BPOS">'Коммерческая часть оферты'!$M$21</definedName>
    <definedName name="BPOS_ZK">'Коммерческая часть оферты'!$BF$21</definedName>
    <definedName name="COMPPR">'Коммерческая часть оферты'!$M$24</definedName>
    <definedName name="COMPPR_ZK">'Коммерческая часть оферты'!$BF$24</definedName>
    <definedName name="CSTINC">'Коммерческая часть оферты'!$M$25</definedName>
    <definedName name="CSTINC_ZK">'Коммерческая часть оферты'!$BF$25</definedName>
    <definedName name="DGVROS">'Коммерческая часть оферты'!$M$28</definedName>
    <definedName name="DGVROS_ZK">'Коммерческая часть оферты'!$BF$28</definedName>
    <definedName name="FRSDAT">'Коммерческая часть оферты'!$M$27</definedName>
    <definedName name="FRSDAT_ZK">'Коммерческая часть оферты'!$BF$27</definedName>
    <definedName name="GARINF">'Коммерческая часть оферты'!$M$23</definedName>
    <definedName name="GARINF_ZK">'Коммерческая часть оферты'!$BF$23</definedName>
    <definedName name="LOTNUM">'Коммерческая часть оферты'!$F:$F</definedName>
    <definedName name="LotsSum" localSheetId="0">'Коммерческая часть оферты'!$Q$18</definedName>
    <definedName name="LotsSum1" localSheetId="0">'Коммерческая часть оферты'!$BI$18</definedName>
    <definedName name="NDS">'Коммерческая часть оферты'!$L$11</definedName>
    <definedName name="NUMTXT">'Коммерческая часть оферты'!$EM$13</definedName>
    <definedName name="OFEDAT">'Коммерческая часть оферты'!$M$26</definedName>
    <definedName name="OFEDAT_ZK">'Коммерческая часть оферты'!$BF$26</definedName>
    <definedName name="OPCION">'Коммерческая часть оферты'!$M$19</definedName>
    <definedName name="OPCION_ZK">'Коммерческая часть оферты'!$BF$19</definedName>
    <definedName name="P_1">'Коммерческая часть оферты'!$C$17</definedName>
    <definedName name="P_10">'Коммерческая часть оферты'!$L$17</definedName>
    <definedName name="P_11">'Коммерческая часть оферты'!$M$17</definedName>
    <definedName name="P_12">'Коммерческая часть оферты'!$N$17</definedName>
    <definedName name="P_13">'Коммерческая часть оферты'!$O$17</definedName>
    <definedName name="P_14">'Коммерческая часть оферты'!$P$17</definedName>
    <definedName name="P_15">'Коммерческая часть оферты'!$Q$17</definedName>
    <definedName name="P_16">'Коммерческая часть оферты'!$R$17</definedName>
    <definedName name="P_17">'Коммерческая часть оферты'!$S$17</definedName>
    <definedName name="P_18">'Коммерческая часть оферты'!$T$17</definedName>
    <definedName name="P_19">'Коммерческая часть оферты'!$U$17</definedName>
    <definedName name="P_2">'Коммерческая часть оферты'!$D$17</definedName>
    <definedName name="P_20">'Коммерческая часть оферты'!$V$17</definedName>
    <definedName name="P_21">'Коммерческая часть оферты'!$W$17</definedName>
    <definedName name="P_22">'Коммерческая часть оферты'!$X$17</definedName>
    <definedName name="P_23">'Коммерческая часть оферты'!$Y$17</definedName>
    <definedName name="P_24">'Коммерческая часть оферты'!$Z$17</definedName>
    <definedName name="P_25">'Коммерческая часть оферты'!$AA$17</definedName>
    <definedName name="P_26">'Коммерческая часть оферты'!$AB$17</definedName>
    <definedName name="P_27">'Коммерческая часть оферты'!$AC$17</definedName>
    <definedName name="P_28">'Коммерческая часть оферты'!$AD$17</definedName>
    <definedName name="P_29">'Коммерческая часть оферты'!$AE$17</definedName>
    <definedName name="P_3">'Коммерческая часть оферты'!$E$17</definedName>
    <definedName name="P_30">'Коммерческая часть оферты'!$AF$17</definedName>
    <definedName name="P_31">'Коммерческая часть оферты'!$AG$17</definedName>
    <definedName name="P_32">'Коммерческая часть оферты'!$AH$17</definedName>
    <definedName name="P_33">'Коммерческая часть оферты'!$AI$17</definedName>
    <definedName name="P_34">'Коммерческая часть оферты'!$AJ$17</definedName>
    <definedName name="P_35">'Коммерческая часть оферты'!$AK$17</definedName>
    <definedName name="P_36">'Коммерческая часть оферты'!$AL$17</definedName>
    <definedName name="P_37">'Коммерческая часть оферты'!$AM$17</definedName>
    <definedName name="P_38">'Коммерческая часть оферты'!$AN$17</definedName>
    <definedName name="P_39">'Коммерческая часть оферты'!$AO$17</definedName>
    <definedName name="P_4">'Коммерческая часть оферты'!$F$17</definedName>
    <definedName name="P_40">'Коммерческая часть оферты'!$AP$17</definedName>
    <definedName name="P_41">'Коммерческая часть оферты'!$AQ$17</definedName>
    <definedName name="P_42">'Коммерческая часть оферты'!$AR$17</definedName>
    <definedName name="P_43">'Коммерческая часть оферты'!$AS$17</definedName>
    <definedName name="P_44">'Коммерческая часть оферты'!$AT$17</definedName>
    <definedName name="P_45">'Коммерческая часть оферты'!$AU$17</definedName>
    <definedName name="P_46">'Коммерческая часть оферты'!$AV$17</definedName>
    <definedName name="P_47">'Коммерческая часть оферты'!$AW$17</definedName>
    <definedName name="P_48">'Коммерческая часть оферты'!$AX$17</definedName>
    <definedName name="P_49">'Коммерческая часть оферты'!$AY$17</definedName>
    <definedName name="P_5">'Коммерческая часть оферты'!$G$17</definedName>
    <definedName name="P_50">'Коммерческая часть оферты'!$AZ$17</definedName>
    <definedName name="P_51">'Коммерческая часть оферты'!$BA$17</definedName>
    <definedName name="P_6">'Коммерческая часть оферты'!$H$17</definedName>
    <definedName name="P_7">'Коммерческая часть оферты'!$I$17</definedName>
    <definedName name="P_8">'Коммерческая часть оферты'!$J$17</definedName>
    <definedName name="P_9">'Коммерческая часть оферты'!$K$17</definedName>
    <definedName name="PRIM">'Коммерческая часть оферты'!$M$30</definedName>
    <definedName name="PRIM_ZK">'Коммерческая часть оферты'!$BF$30</definedName>
    <definedName name="QUALGD">'Коммерческая часть оферты'!$M$22</definedName>
    <definedName name="QUALGD_ZK">'Коммерческая часть оферты'!$BF$22</definedName>
    <definedName name="RKGRUZ">'Коммерческая часть оферты'!$M$29</definedName>
    <definedName name="RKGRUZ_ZK">'Коммерческая часть оферты'!$BF$29</definedName>
    <definedName name="RowMarker" localSheetId="0">'Коммерческая часть оферты'!$A$999</definedName>
    <definedName name="STR">'Коммерческая часть оферты'!$2:$2</definedName>
    <definedName name="TAB">'Коммерческая часть оферты'!$17:$17</definedName>
    <definedName name="TAB_ALL">'Подробные Данные'!$6:$6</definedName>
    <definedName name="TAB1_BEG">'Коммерческая часть оферты'!$A$16</definedName>
    <definedName name="TAB1_END">'Коммерческая часть оферты'!$A$18</definedName>
    <definedName name="USLOPL">'Коммерческая часть оферты'!$M$20</definedName>
    <definedName name="USLOPL_ZK">'Коммерческая часть оферты'!$BF$20</definedName>
    <definedName name="WAERS">'Коммерческая часть оферты'!$L$10</definedName>
    <definedName name="YEAR1">'Коммерческая часть оферты'!$Z$13</definedName>
    <definedName name="YEAR1_ALL">'Подробные Данные'!$Y$2</definedName>
    <definedName name="YEAR1_ZK">'Коммерческая часть оферты'!$BR$13</definedName>
    <definedName name="YEAR2">'Коммерческая часть оферты'!$AL$13</definedName>
    <definedName name="YEAR2_ALL">'Подробные Данные'!$AK$2</definedName>
    <definedName name="YEAR2_ZK">'Коммерческая часть оферты'!$CD$13</definedName>
    <definedName name="YEAR3">'Коммерческая часть оферты'!$AX$13</definedName>
    <definedName name="YEAR3_ALL">'Подробные Данные'!$AW$2</definedName>
    <definedName name="YEAR3_ZK">'Коммерческая часть оферты'!$CP$13</definedName>
    <definedName name="ZZ_MACRO">'Коммерческая часть оферты'!$A$31</definedName>
    <definedName name="ZZ_MACRO_1">'Коммерческая часть оферты'!$A$32</definedName>
    <definedName name="_xlnm.Print_Area" localSheetId="0">'Коммерческая часть оферты'!$B$2:$EM$32</definedName>
  </definedNames>
  <calcPr fullCalcOnLoad="1"/>
</workbook>
</file>

<file path=xl/sharedStrings.xml><?xml version="1.0" encoding="utf-8"?>
<sst xmlns="http://schemas.openxmlformats.org/spreadsheetml/2006/main" count="1226" uniqueCount="823">
  <si>
    <t>№ п/п</t>
  </si>
  <si>
    <t>Дополнительные технические требования</t>
  </si>
  <si>
    <t>Кол-во</t>
  </si>
  <si>
    <t>Примечание</t>
  </si>
  <si>
    <t>Сведения о гарантийных обязательствах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</si>
  <si>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</si>
  <si>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</si>
  <si>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</si>
  <si>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</si>
  <si>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</si>
  <si>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</si>
  <si>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</si>
  <si>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Потребность:</t>
  </si>
  <si>
    <t>Срок приема предложений: с</t>
  </si>
  <si>
    <t>по</t>
  </si>
  <si>
    <t>Наименование участника:</t>
  </si>
  <si>
    <t>ИНН</t>
  </si>
  <si>
    <t>ID:</t>
  </si>
  <si>
    <t>Заказчик</t>
  </si>
  <si>
    <t>Станция назначения, код станции назначения</t>
  </si>
  <si>
    <t>ГОСТ (ТУ)</t>
  </si>
  <si>
    <t>Преприятие - изготовитель продукции</t>
  </si>
  <si>
    <t>Март</t>
  </si>
  <si>
    <t xml:space="preserve">Июнь </t>
  </si>
  <si>
    <t>Январь</t>
  </si>
  <si>
    <t>Февраль</t>
  </si>
  <si>
    <t xml:space="preserve">Декабрь </t>
  </si>
  <si>
    <t>Коммерческое предложение (при заполнении не разрешается удалять столбцы, строки и вносить иные изменения в форму спецификации)</t>
  </si>
  <si>
    <t>Валюта закупки:</t>
  </si>
  <si>
    <t>НДС закупки:</t>
  </si>
  <si>
    <t>Качественные характеристики Товара соответствуют</t>
  </si>
  <si>
    <t xml:space="preserve">Предоставлен: Сертификат соответствия, паспорт качества, технические условия  </t>
  </si>
  <si>
    <t>С коммерческим предложением предъявлено</t>
  </si>
  <si>
    <t>В стоимость включено</t>
  </si>
  <si>
    <t>Подтвердить: изготовление, тара, доставка (указать)</t>
  </si>
  <si>
    <t>Договор по форме  ОАО "НК"Роснефть"</t>
  </si>
  <si>
    <t>Имеется (с кем, номер договора)/не имеется, готов</t>
  </si>
  <si>
    <t>Код ТН ВЭД</t>
  </si>
  <si>
    <t>Код КСМ материала</t>
  </si>
  <si>
    <t>Наименование Материала</t>
  </si>
  <si>
    <t>№ Сводной заявки</t>
  </si>
  <si>
    <t>№ позиции сводной заявки</t>
  </si>
  <si>
    <t xml:space="preserve">Стоимость транспортно-заготовительских расходов до пункта назначения на ед. Товара без  НДС </t>
  </si>
  <si>
    <t>ЕИ.</t>
  </si>
  <si>
    <t>Предпочтительный срок поставки</t>
  </si>
  <si>
    <t>месяц</t>
  </si>
  <si>
    <t xml:space="preserve">год </t>
  </si>
  <si>
    <t>не ранее</t>
  </si>
  <si>
    <t>не позднее</t>
  </si>
  <si>
    <t>Допустимый срок поставки</t>
  </si>
  <si>
    <r>
      <t xml:space="preserve">Требуемый график поставки Товара на </t>
    </r>
    <r>
      <rPr>
        <sz val="14"/>
        <color indexed="10"/>
        <rFont val="Times New Roman"/>
        <family val="1"/>
      </rPr>
      <t>ХХХХХ г.(*)</t>
    </r>
  </si>
  <si>
    <t>№ НПП</t>
  </si>
  <si>
    <t xml:space="preserve">№ позиции НПП </t>
  </si>
  <si>
    <t>№ лота</t>
  </si>
  <si>
    <t>Класс но менклатуры (подгруппа)</t>
  </si>
  <si>
    <t>Паспортный КПД насоса (в соответствии с ТУ завода изготовителя), о.е.</t>
  </si>
  <si>
    <t>Номинальный напор, м</t>
  </si>
  <si>
    <t>Номинальная подача, м3/сут</t>
  </si>
  <si>
    <t>ИТОГО по ЛОТам</t>
  </si>
  <si>
    <t>ПОДТВЕРДИТЬ: Сертификат соответствия продукции предложенным ГОСТам и ТУ</t>
  </si>
  <si>
    <t xml:space="preserve">УКАЗАТЬ срок </t>
  </si>
  <si>
    <t>в течении _________ дней</t>
  </si>
  <si>
    <t>Реквизиты Грузополучателя (выбор из мини-справочника/чек-бокса)</t>
  </si>
  <si>
    <r>
      <t>Настоящая оферта направлена в адрес</t>
    </r>
    <r>
      <rPr>
        <sz val="14"/>
        <color indexed="10"/>
        <rFont val="Times New Roman"/>
        <family val="1"/>
      </rPr>
      <t xml:space="preserve"> Заказчика (ХХХХ)</t>
    </r>
    <r>
      <rPr>
        <sz val="14"/>
        <rFont val="Times New Roman"/>
        <family val="1"/>
      </rPr>
      <t xml:space="preserve"> и может быть акцептована каждым из них в любой ее части.</t>
    </r>
  </si>
  <si>
    <t>для УЭЦН</t>
  </si>
  <si>
    <t>Наименование Товара Поставщика</t>
  </si>
  <si>
    <t xml:space="preserve">не менее 120 рабочих дней с момента подачи предложения  </t>
  </si>
  <si>
    <t>Наименование станции отправления</t>
  </si>
  <si>
    <t>Наименование завода-изолировщика</t>
  </si>
  <si>
    <t>Наименование станции завода-изолировщика</t>
  </si>
  <si>
    <t>ТРУБА ИЗОЛ</t>
  </si>
  <si>
    <t xml:space="preserve">Цена за ед. Товара без НДС,на базисе завода-изготовителя (EXW) </t>
  </si>
  <si>
    <t>Дилерская наценка за ед. Товара без НДС, если применима</t>
  </si>
  <si>
    <t>Для требуемого базиса поставки (INCOTERMS 2013)</t>
  </si>
  <si>
    <t xml:space="preserve">Цена транспортно-заготовительских расходов до станции назначения Заказчика на ед. Товара без  НДС </t>
  </si>
  <si>
    <t>Цена неизолированной трубы на базисе завода-изготовителя (франко-вагон станция отправления), без НДС;</t>
  </si>
  <si>
    <t>Расходы по доставке трубы до изолировщика,  без НДС</t>
  </si>
  <si>
    <t>Стоимость нанесения изоляционного покрытия, без НДС</t>
  </si>
  <si>
    <t>Сведения о сроках поставки первой партии с даты заключения договора/подписания спецификации</t>
  </si>
  <si>
    <t>Срок поставки первой партии с даты заключения договора/подписания спецификации</t>
  </si>
  <si>
    <t>Для базиса поставки франко-завод (EXW)</t>
  </si>
  <si>
    <t>Сумма НДС</t>
  </si>
  <si>
    <t>Цена за единицу измерения работы/услуги (ч/день)  без НДС</t>
  </si>
  <si>
    <t>Стоимость работы/услуги на ед. Товара без НДС</t>
  </si>
  <si>
    <t>Количество в ед.изм. (в человеко-днях) работы/услуги на ед. Товара без НДС</t>
  </si>
  <si>
    <t>Стоимость работы/услуги на ед. Товара с НДС</t>
  </si>
  <si>
    <t>ШМР/ПНР</t>
  </si>
  <si>
    <t>Инструктаж персонала</t>
  </si>
  <si>
    <t>ГОСТ, ТУ на предлагаемую продукцию</t>
  </si>
  <si>
    <t>Технические характеристики (ТХ) - данные заносятся в столбцы формы.</t>
  </si>
  <si>
    <t>%              Авансирования (базис ХХХ -* подтягивается название выбранного базиса в "подвале" формы, столбец попадает в формат автоматически, если выбирается условие оплаты с авансированием)</t>
  </si>
  <si>
    <t>Протяженность пути, км</t>
  </si>
  <si>
    <t xml:space="preserve">Транспортировка </t>
  </si>
  <si>
    <t xml:space="preserve">ж/д транспортировка </t>
  </si>
  <si>
    <t>Стоимость транспортировки за 1 км на ед. Товара без НДС</t>
  </si>
  <si>
    <t xml:space="preserve">авто транспортировка </t>
  </si>
  <si>
    <t xml:space="preserve">авиа транспортировка </t>
  </si>
  <si>
    <t xml:space="preserve">водная транспортировка </t>
  </si>
  <si>
    <t>Итоговая цена за ед. Товара без НДС, с учетом дилерской наценки, ШМР/ПНР (если дилерская наценка и ШМР/ПНР применимы)</t>
  </si>
  <si>
    <t>Итоговая стоимость Товара без НДС, с учетом дилерской наценки, ШМР/ПНР (если дилерская наценка и ШМР/ПНР применимы)</t>
  </si>
  <si>
    <t>Итоговая стоимость Товара с НДС, с учетом дилерской наценки, ШМР/ПНР (если дилерская наценка и ШМР/ПНР применимы)</t>
  </si>
  <si>
    <t>Итоговая цена за ед. Товара без НДС, с учетом дилерской наценки, ШМР/ПНР, ТЗР (если дилерская наценка и ШМР/ПНР применимы)</t>
  </si>
  <si>
    <t>Итоговая стоимость Товара без НДС, с учетом дилерской наценки, ШМР/ПНР, ТЗР (если дилерская наценка и ШМР/ПНР применимы)</t>
  </si>
  <si>
    <t>Итоговая стоимость Товара с НДС, с учетом дилерской наценки, ШМР/ПНР, ТЗР (если дилерская наценка и ШМР/ПНР применимы)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</si>
  <si>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</si>
  <si>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</si>
  <si>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</si>
  <si>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</si>
  <si>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</si>
  <si>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</si>
  <si>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</si>
  <si>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</si>
  <si>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</si>
  <si>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</si>
  <si>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</si>
  <si>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</si>
  <si>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</si>
  <si>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</si>
  <si>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</si>
  <si>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</si>
  <si>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</si>
  <si>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</si>
  <si>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</si>
  <si>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</si>
  <si>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</si>
  <si>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</si>
  <si>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</si>
  <si>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</si>
  <si>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</si>
  <si>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</si>
  <si>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</si>
  <si>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</si>
  <si>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</si>
  <si>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</si>
  <si>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</si>
  <si>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</si>
  <si>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</si>
  <si>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</si>
  <si>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</si>
  <si>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</si>
  <si>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</si>
  <si>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</si>
  <si>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</si>
  <si>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</si>
  <si>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</si>
  <si>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</si>
  <si>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</si>
  <si>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</si>
  <si>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</si>
  <si>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</si>
  <si>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</si>
  <si>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</si>
  <si>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</si>
  <si>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</si>
  <si>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не предусмотрен</t>
  </si>
  <si>
    <t>Приложение 1. Форма коммерческого приложения (в составе Закупочной документации)</t>
  </si>
  <si>
    <t>Опцион</t>
  </si>
  <si>
    <t xml:space="preserve">Условия оплаты (полностью, с указанием событий оплаты) </t>
  </si>
  <si>
    <t>Базис поставки в терминах ИНКОТЕРМС 2013</t>
  </si>
  <si>
    <t xml:space="preserve">Срок действия оферты </t>
  </si>
  <si>
    <t>Приложение 2. Сравнительная таблица предложений</t>
  </si>
  <si>
    <t>Базис поставки</t>
  </si>
  <si>
    <t>ПРИМЕР ПОСТАВЩИК №1</t>
  </si>
  <si>
    <t>ПРИМЕР ПОСТАВЩИК №2</t>
  </si>
  <si>
    <t>Формат сравнительной таблицы предложений</t>
  </si>
  <si>
    <t>в течение 60 дней, но не ранее 45 календарных дней с даты прибытия груза</t>
  </si>
  <si>
    <t>текст поставщика 1</t>
  </si>
  <si>
    <t>текст поставщика 2</t>
  </si>
  <si>
    <t>№№</t>
  </si>
  <si>
    <t>Значение НДС</t>
  </si>
  <si>
    <t>Без налога</t>
  </si>
  <si>
    <t>Вариант</t>
  </si>
  <si>
    <t>возможность выбора из списка процента с плюсом, напр." (+) 30% от количества товара, присужденного участнику закупки"</t>
  </si>
  <si>
    <t>Справочник "Опцион"</t>
  </si>
  <si>
    <t>Справочник "НДС Закупки"</t>
  </si>
  <si>
    <t>Условия оплаты</t>
  </si>
  <si>
    <t>в течение 60 дней, но  не ранее 45 календарных дней с даты прибытия груза на станцию (в пункт) назначения</t>
  </si>
  <si>
    <t>иные условия: в течение 60 дней, но  не ранее 45 календарных дней с даты прибытия груза на станцию (в пункт) назначения + % аванса (ст.69)</t>
  </si>
  <si>
    <t>иные условия: 90 дней с даты прибытия груза на станцию текстовое поле + % аванса (ст.69)</t>
  </si>
  <si>
    <t>Справочник "Условия оплаты"</t>
  </si>
  <si>
    <t>возможность выбора из списка процента с минусом, напр." (-) 30% от количества товара, присужденного участнику закупки" Может отличаться от +/- 30% , согласно стратегии</t>
  </si>
  <si>
    <t>франко-завод (EXW)</t>
  </si>
  <si>
    <t>FCA</t>
  </si>
  <si>
    <t>FAS</t>
  </si>
  <si>
    <t>FOB</t>
  </si>
  <si>
    <t>CFR</t>
  </si>
  <si>
    <t>CIF</t>
  </si>
  <si>
    <t>CIP</t>
  </si>
  <si>
    <t>CPT</t>
  </si>
  <si>
    <t>DAT</t>
  </si>
  <si>
    <t>DAP</t>
  </si>
  <si>
    <t>DDP</t>
  </si>
  <si>
    <t>Справочник "Базис поставки"</t>
  </si>
  <si>
    <t>Название валюты</t>
  </si>
  <si>
    <t>ADP</t>
  </si>
  <si>
    <t>Андоррская песета (до 31.12.2003)</t>
  </si>
  <si>
    <t>AED</t>
  </si>
  <si>
    <t>Дирхам (ОАЭ)</t>
  </si>
  <si>
    <t>AFA</t>
  </si>
  <si>
    <t>Афгани (до 31.05.2003)</t>
  </si>
  <si>
    <t>AFN</t>
  </si>
  <si>
    <t>Афгани</t>
  </si>
  <si>
    <t>ALL</t>
  </si>
  <si>
    <t>Лек</t>
  </si>
  <si>
    <t>AMD</t>
  </si>
  <si>
    <t>Армянский драм</t>
  </si>
  <si>
    <t>ANG</t>
  </si>
  <si>
    <t>Нидерландский антильский гульден</t>
  </si>
  <si>
    <t>AOA</t>
  </si>
  <si>
    <t>Кванза</t>
  </si>
  <si>
    <t>ARS</t>
  </si>
  <si>
    <t>Аргентинское песо</t>
  </si>
  <si>
    <t>ATS</t>
  </si>
  <si>
    <t>Австрийский шиллинг (до 31.12.2002)</t>
  </si>
  <si>
    <t>AUD</t>
  </si>
  <si>
    <t>Австралийский доллар</t>
  </si>
  <si>
    <t>AWG</t>
  </si>
  <si>
    <t>Арубанский гульден</t>
  </si>
  <si>
    <t>AZM</t>
  </si>
  <si>
    <t>Азербайджанский манат (до 31.12.2005)</t>
  </si>
  <si>
    <t>AZN</t>
  </si>
  <si>
    <t>Азербайджанский манат</t>
  </si>
  <si>
    <t>BAM</t>
  </si>
  <si>
    <t>Конвертируемая марка</t>
  </si>
  <si>
    <t>BBD</t>
  </si>
  <si>
    <t>Барбадосский доллар</t>
  </si>
  <si>
    <t>BDT</t>
  </si>
  <si>
    <t>Бангладешская така</t>
  </si>
  <si>
    <t>BEF</t>
  </si>
  <si>
    <t>Бельгийский франк (до 31.12.2002)</t>
  </si>
  <si>
    <t>BGN</t>
  </si>
  <si>
    <t>Болгарский лев</t>
  </si>
  <si>
    <t>BHD</t>
  </si>
  <si>
    <t>Бахрейнский динар</t>
  </si>
  <si>
    <t>BIF</t>
  </si>
  <si>
    <t>Бурундийский франк</t>
  </si>
  <si>
    <t>BMD</t>
  </si>
  <si>
    <t>Бермудский доллар</t>
  </si>
  <si>
    <t>BND</t>
  </si>
  <si>
    <t>Брунейский доллар</t>
  </si>
  <si>
    <t>BOB</t>
  </si>
  <si>
    <t>Боливиано</t>
  </si>
  <si>
    <t>BRL</t>
  </si>
  <si>
    <t>Бразильский реал</t>
  </si>
  <si>
    <t>BSD</t>
  </si>
  <si>
    <t>Багамский доллар</t>
  </si>
  <si>
    <t>BTN</t>
  </si>
  <si>
    <t>Нгултрум</t>
  </si>
  <si>
    <t>BWP</t>
  </si>
  <si>
    <t>Пула</t>
  </si>
  <si>
    <t>BYB</t>
  </si>
  <si>
    <t>Белорусский рубль (до 31.12.2005)</t>
  </si>
  <si>
    <t>BYR</t>
  </si>
  <si>
    <t>Белорусский рубль</t>
  </si>
  <si>
    <t>BZD</t>
  </si>
  <si>
    <t>Белизский доллар</t>
  </si>
  <si>
    <t>CAD</t>
  </si>
  <si>
    <t>Канадский доллар</t>
  </si>
  <si>
    <t>CDF</t>
  </si>
  <si>
    <t>Конголезский франк</t>
  </si>
  <si>
    <t>CHF</t>
  </si>
  <si>
    <t>Швейцарский франк</t>
  </si>
  <si>
    <t>CLP</t>
  </si>
  <si>
    <t>Чилийское песо</t>
  </si>
  <si>
    <t>CNY</t>
  </si>
  <si>
    <t>Юань</t>
  </si>
  <si>
    <t>COP</t>
  </si>
  <si>
    <t>Колумбийское песо</t>
  </si>
  <si>
    <t>CRC</t>
  </si>
  <si>
    <t>Костариканский колон</t>
  </si>
  <si>
    <t>CSD</t>
  </si>
  <si>
    <t>Сербский динар (до 31.01.2007)</t>
  </si>
  <si>
    <t>CUP</t>
  </si>
  <si>
    <t>Кубинское песо</t>
  </si>
  <si>
    <t>CVE</t>
  </si>
  <si>
    <t>Эскудо Кабо-Верде</t>
  </si>
  <si>
    <t>CYP</t>
  </si>
  <si>
    <t>Кипрский фунт (до 31.01.2008)</t>
  </si>
  <si>
    <t>CZK</t>
  </si>
  <si>
    <t>Чешская крона</t>
  </si>
  <si>
    <t>DEM</t>
  </si>
  <si>
    <t>Немецкая марка (до 31.12.2002)</t>
  </si>
  <si>
    <t>DJF</t>
  </si>
  <si>
    <t>Франк Джибути</t>
  </si>
  <si>
    <t>DKK</t>
  </si>
  <si>
    <t>Датская крона</t>
  </si>
  <si>
    <t>DOP</t>
  </si>
  <si>
    <t>Доминиканское песо</t>
  </si>
  <si>
    <t>DZD</t>
  </si>
  <si>
    <t>Алжирский динар</t>
  </si>
  <si>
    <t>ECS</t>
  </si>
  <si>
    <t>Сукре Эквадора (до 31.12.2002)</t>
  </si>
  <si>
    <t>EEK</t>
  </si>
  <si>
    <t>Эстонская крона (до 31.12.2010)</t>
  </si>
  <si>
    <t>EGP</t>
  </si>
  <si>
    <t>Египетский фунт</t>
  </si>
  <si>
    <t>ERN</t>
  </si>
  <si>
    <t>Накфа</t>
  </si>
  <si>
    <t>ESP</t>
  </si>
  <si>
    <t>Испанская песета (до 31.12.2002)</t>
  </si>
  <si>
    <t>ETB</t>
  </si>
  <si>
    <t>Эфиопский быр</t>
  </si>
  <si>
    <t>EUR</t>
  </si>
  <si>
    <t>Евро</t>
  </si>
  <si>
    <t>FIM</t>
  </si>
  <si>
    <t>Финская марка (до 31.12.2002)</t>
  </si>
  <si>
    <t>FJD</t>
  </si>
  <si>
    <t>Доллар Фиджи</t>
  </si>
  <si>
    <t>FKP</t>
  </si>
  <si>
    <t>Фунт Фолклендских островов</t>
  </si>
  <si>
    <t>FRF</t>
  </si>
  <si>
    <t>Французский франк (до 31.12.2002)</t>
  </si>
  <si>
    <t>GBP</t>
  </si>
  <si>
    <t>Фунт стерлингов</t>
  </si>
  <si>
    <t>GEL</t>
  </si>
  <si>
    <t>Лари</t>
  </si>
  <si>
    <t>GHC</t>
  </si>
  <si>
    <t>Седи Ганы (до 31.12.2009)</t>
  </si>
  <si>
    <t>GHS</t>
  </si>
  <si>
    <t>Седи</t>
  </si>
  <si>
    <t>GIP</t>
  </si>
  <si>
    <t>Гибралтарский фунт</t>
  </si>
  <si>
    <t>GMD</t>
  </si>
  <si>
    <t>Даласи</t>
  </si>
  <si>
    <t>GNF</t>
  </si>
  <si>
    <t>Гвинейский франк</t>
  </si>
  <si>
    <t>GRD</t>
  </si>
  <si>
    <t>Греческая драхма (до 31.12.2002)</t>
  </si>
  <si>
    <t>GTQ</t>
  </si>
  <si>
    <t>Кетсаль</t>
  </si>
  <si>
    <t>GWP</t>
  </si>
  <si>
    <t>Песо Гвинеи-Бисау (до 31.08.2010)</t>
  </si>
  <si>
    <t>GYD</t>
  </si>
  <si>
    <t>Гайанский доллар</t>
  </si>
  <si>
    <t>HKD</t>
  </si>
  <si>
    <t>Гонконгский доллар</t>
  </si>
  <si>
    <t>HNL</t>
  </si>
  <si>
    <t>Лемпира</t>
  </si>
  <si>
    <t>HRK</t>
  </si>
  <si>
    <t>Хорватская куна</t>
  </si>
  <si>
    <t>HTG</t>
  </si>
  <si>
    <t>Гурд</t>
  </si>
  <si>
    <t>HUF</t>
  </si>
  <si>
    <t>Форинт</t>
  </si>
  <si>
    <t>IDR</t>
  </si>
  <si>
    <t>Рупия</t>
  </si>
  <si>
    <t>IEP</t>
  </si>
  <si>
    <t>Ирландский фунт (до 31.12.2002)</t>
  </si>
  <si>
    <t>ILS</t>
  </si>
  <si>
    <t>Новый израильский шекель</t>
  </si>
  <si>
    <t>INR</t>
  </si>
  <si>
    <t>Индийская рупия</t>
  </si>
  <si>
    <t>IQD</t>
  </si>
  <si>
    <t>Иракский динар</t>
  </si>
  <si>
    <t>IRR</t>
  </si>
  <si>
    <t>Иранский риал</t>
  </si>
  <si>
    <t>ISK</t>
  </si>
  <si>
    <t>Исландская крона</t>
  </si>
  <si>
    <t>ITL</t>
  </si>
  <si>
    <t>Итальянская лира (до 31.12.2002)</t>
  </si>
  <si>
    <t>JMD</t>
  </si>
  <si>
    <t>Ямайский доллар</t>
  </si>
  <si>
    <t>JOD</t>
  </si>
  <si>
    <t>Иорданский динар</t>
  </si>
  <si>
    <t>JPY</t>
  </si>
  <si>
    <t>Иена</t>
  </si>
  <si>
    <t>KES</t>
  </si>
  <si>
    <t>Кенийский шиллинг</t>
  </si>
  <si>
    <t>KGS</t>
  </si>
  <si>
    <t>Сом</t>
  </si>
  <si>
    <t>KHR</t>
  </si>
  <si>
    <t>Риель</t>
  </si>
  <si>
    <t>KMF</t>
  </si>
  <si>
    <t>Франк Комор</t>
  </si>
  <si>
    <t>KPW</t>
  </si>
  <si>
    <t>Северокорейская вона</t>
  </si>
  <si>
    <t>KRW</t>
  </si>
  <si>
    <t>Вона</t>
  </si>
  <si>
    <t>KWD</t>
  </si>
  <si>
    <t>Кувейтский динар</t>
  </si>
  <si>
    <t>KYD</t>
  </si>
  <si>
    <t>Доллар Островов Кайман</t>
  </si>
  <si>
    <t>KZT</t>
  </si>
  <si>
    <t>Тенге</t>
  </si>
  <si>
    <t>LAK</t>
  </si>
  <si>
    <t>Кип</t>
  </si>
  <si>
    <t>LBP</t>
  </si>
  <si>
    <t>Ливанский фунт</t>
  </si>
  <si>
    <t>LKR</t>
  </si>
  <si>
    <t>Шри-Ланкийская рупия</t>
  </si>
  <si>
    <t>LRD</t>
  </si>
  <si>
    <t>Либерийский долар</t>
  </si>
  <si>
    <t>LSL</t>
  </si>
  <si>
    <t>Лоти</t>
  </si>
  <si>
    <t>LTL</t>
  </si>
  <si>
    <t>Литовский лит</t>
  </si>
  <si>
    <t>LUF</t>
  </si>
  <si>
    <t>Люксембургский франк (до 31.12.2002)</t>
  </si>
  <si>
    <t>LVL</t>
  </si>
  <si>
    <t>Латвийский лат</t>
  </si>
  <si>
    <t>LYD</t>
  </si>
  <si>
    <t>Ливийский динар</t>
  </si>
  <si>
    <t>MAD</t>
  </si>
  <si>
    <t>Марокканский дирхам</t>
  </si>
  <si>
    <t>MDL</t>
  </si>
  <si>
    <t>Молдавский лей</t>
  </si>
  <si>
    <t>MGA</t>
  </si>
  <si>
    <t>Малагасийский ариари</t>
  </si>
  <si>
    <t>MGF</t>
  </si>
  <si>
    <t>Мадагаскарский франк (до 31.01.2007)</t>
  </si>
  <si>
    <t>MKD</t>
  </si>
  <si>
    <t>Денар</t>
  </si>
  <si>
    <t>MMK</t>
  </si>
  <si>
    <t>Кьят</t>
  </si>
  <si>
    <t>MNT</t>
  </si>
  <si>
    <t>Тугрик</t>
  </si>
  <si>
    <t>MOP</t>
  </si>
  <si>
    <t>Патака</t>
  </si>
  <si>
    <t>MRO</t>
  </si>
  <si>
    <t>Угия</t>
  </si>
  <si>
    <t>MTL</t>
  </si>
  <si>
    <t>Мальтийская лира (до 31.12.2007)</t>
  </si>
  <si>
    <t>MUR</t>
  </si>
  <si>
    <t>Маврикийская рупия</t>
  </si>
  <si>
    <t>MVR</t>
  </si>
  <si>
    <t>Руфия</t>
  </si>
  <si>
    <t>MWK</t>
  </si>
  <si>
    <t>Квача</t>
  </si>
  <si>
    <t>MXN</t>
  </si>
  <si>
    <t>Мексиканское песо</t>
  </si>
  <si>
    <t>MYR</t>
  </si>
  <si>
    <t>Малайзийский ринггит</t>
  </si>
  <si>
    <t>MZM</t>
  </si>
  <si>
    <t>Метикал (до 30.06.2006)</t>
  </si>
  <si>
    <t>MZN</t>
  </si>
  <si>
    <t>Мозамбикский Метикал</t>
  </si>
  <si>
    <t>NAD</t>
  </si>
  <si>
    <t>Доллар Намибии</t>
  </si>
  <si>
    <t>NGN</t>
  </si>
  <si>
    <t>Найра</t>
  </si>
  <si>
    <t>NIO</t>
  </si>
  <si>
    <t>Золотая кордоба</t>
  </si>
  <si>
    <t>NLG</t>
  </si>
  <si>
    <t>Нидерландский гульден (до 31.12.2002)</t>
  </si>
  <si>
    <t>NOK</t>
  </si>
  <si>
    <t>Норвежская крона</t>
  </si>
  <si>
    <t>NPR</t>
  </si>
  <si>
    <t>Непальская рупия</t>
  </si>
  <si>
    <t>NZD</t>
  </si>
  <si>
    <t>Новозеландский доллар</t>
  </si>
  <si>
    <t>OMR</t>
  </si>
  <si>
    <t>Оманский риал</t>
  </si>
  <si>
    <t>PAB</t>
  </si>
  <si>
    <t>Бальбоа</t>
  </si>
  <si>
    <t>PEN</t>
  </si>
  <si>
    <t>Новый соль</t>
  </si>
  <si>
    <t>PGK</t>
  </si>
  <si>
    <t>Кина</t>
  </si>
  <si>
    <t>PHP</t>
  </si>
  <si>
    <t>Филиппинское песо</t>
  </si>
  <si>
    <t>PKR</t>
  </si>
  <si>
    <t>Пакистанская рупия</t>
  </si>
  <si>
    <t>PLN</t>
  </si>
  <si>
    <t>Злотый</t>
  </si>
  <si>
    <t>PTE</t>
  </si>
  <si>
    <t>Португальское эскудо (до 31.12.2002)</t>
  </si>
  <si>
    <t>PYG</t>
  </si>
  <si>
    <t>Гуарани</t>
  </si>
  <si>
    <t>QAR</t>
  </si>
  <si>
    <t>Катарский риал</t>
  </si>
  <si>
    <t>RMB</t>
  </si>
  <si>
    <t>Китайский ренминьби (до 31.12.2002)</t>
  </si>
  <si>
    <t>ROL</t>
  </si>
  <si>
    <t>Румынский лей (до 30.06.2005)</t>
  </si>
  <si>
    <t>RON</t>
  </si>
  <si>
    <t>Новый лей</t>
  </si>
  <si>
    <t>RSD</t>
  </si>
  <si>
    <t>Сербский динар</t>
  </si>
  <si>
    <t>RUB</t>
  </si>
  <si>
    <t>Российский рубль</t>
  </si>
  <si>
    <t>RUB3</t>
  </si>
  <si>
    <t>Российский рубль(3 дес.р.) до 27.01.2012</t>
  </si>
  <si>
    <t>RUBT</t>
  </si>
  <si>
    <t>Российский тыс. рублей</t>
  </si>
  <si>
    <t>RUR</t>
  </si>
  <si>
    <t>Российский рубль до 01.01.1998</t>
  </si>
  <si>
    <t>RWF</t>
  </si>
  <si>
    <t>Франк Руанды</t>
  </si>
  <si>
    <t>SAR</t>
  </si>
  <si>
    <t>Саудовский Риал</t>
  </si>
  <si>
    <t>SBD</t>
  </si>
  <si>
    <t>Доллар Саломоновых островов</t>
  </si>
  <si>
    <t>SCR</t>
  </si>
  <si>
    <t>Сейшельская рупия</t>
  </si>
  <si>
    <t>SDG</t>
  </si>
  <si>
    <t>Суданский фунт</t>
  </si>
  <si>
    <t>SDP</t>
  </si>
  <si>
    <t>Суданский динар (до 30.06.2007)</t>
  </si>
  <si>
    <t>SEK</t>
  </si>
  <si>
    <t>Шведская крона</t>
  </si>
  <si>
    <t>SGD</t>
  </si>
  <si>
    <t>Сингапурский доллар</t>
  </si>
  <si>
    <t>SHP</t>
  </si>
  <si>
    <t>Фунт Святой Елены</t>
  </si>
  <si>
    <t>SIT</t>
  </si>
  <si>
    <t>Словенский толар (до 31.12.2006)</t>
  </si>
  <si>
    <t>SKK</t>
  </si>
  <si>
    <t>Словацкая крона (до 31.12.2008)</t>
  </si>
  <si>
    <t>SLL</t>
  </si>
  <si>
    <t>Леоне</t>
  </si>
  <si>
    <t>SOS</t>
  </si>
  <si>
    <t>Сомалийский шиллинг</t>
  </si>
  <si>
    <t>SRG</t>
  </si>
  <si>
    <t>Суринамский гульден (до 31.03.2004)</t>
  </si>
  <si>
    <t>SRВ</t>
  </si>
  <si>
    <t>Суринамский доллар</t>
  </si>
  <si>
    <t>STD</t>
  </si>
  <si>
    <t>Добра</t>
  </si>
  <si>
    <t>SVC</t>
  </si>
  <si>
    <t>Сальвадорский колон</t>
  </si>
  <si>
    <t>SYP</t>
  </si>
  <si>
    <t>Сирийский фунт</t>
  </si>
  <si>
    <t>SZL</t>
  </si>
  <si>
    <t>Лилангени</t>
  </si>
  <si>
    <t>THB</t>
  </si>
  <si>
    <t>Бат</t>
  </si>
  <si>
    <t>TJS</t>
  </si>
  <si>
    <t>Сомони</t>
  </si>
  <si>
    <t>TMM</t>
  </si>
  <si>
    <t>Туркменский манат (до 31.12.2008)</t>
  </si>
  <si>
    <t>TMT</t>
  </si>
  <si>
    <t>Новый манат</t>
  </si>
  <si>
    <t>TND</t>
  </si>
  <si>
    <t>Тунисский динар</t>
  </si>
  <si>
    <t>TOP</t>
  </si>
  <si>
    <t>Паанга</t>
  </si>
  <si>
    <t>TPE</t>
  </si>
  <si>
    <t>Тиморское эскудо (до 31.12.2002)</t>
  </si>
  <si>
    <t>TRL</t>
  </si>
  <si>
    <t>Старая турецкая лира (до 31.12.2005)</t>
  </si>
  <si>
    <t>TRY</t>
  </si>
  <si>
    <t>Турецкая лира</t>
  </si>
  <si>
    <t>TTD</t>
  </si>
  <si>
    <t>Доллар Тринидада и Тобаго</t>
  </si>
  <si>
    <t>TWD</t>
  </si>
  <si>
    <t>Новый тайваньский доллар</t>
  </si>
  <si>
    <t>TZS</t>
  </si>
  <si>
    <t>Танзанийский шиллинг</t>
  </si>
  <si>
    <t>UAH</t>
  </si>
  <si>
    <t>Гривна</t>
  </si>
  <si>
    <t>UGX</t>
  </si>
  <si>
    <t>Угандийский шиллинг</t>
  </si>
  <si>
    <t>USD</t>
  </si>
  <si>
    <t>Доллар США</t>
  </si>
  <si>
    <t>USDN</t>
  </si>
  <si>
    <t>(Внутр.) Доллар США (5 дес. разрядов)</t>
  </si>
  <si>
    <t>UYI</t>
  </si>
  <si>
    <t>Уругвайское песо в индексирован.единицах</t>
  </si>
  <si>
    <t>UYU</t>
  </si>
  <si>
    <t>Уругвайское песо</t>
  </si>
  <si>
    <t>UZS</t>
  </si>
  <si>
    <t>Узбекский сум</t>
  </si>
  <si>
    <t>VEB</t>
  </si>
  <si>
    <t>Венесуэльский боливар (до 31.12.2009)</t>
  </si>
  <si>
    <t>VEF</t>
  </si>
  <si>
    <t>Боливар фуэрте</t>
  </si>
  <si>
    <t>VND</t>
  </si>
  <si>
    <t>Донг</t>
  </si>
  <si>
    <t>VUV</t>
  </si>
  <si>
    <t>Вату</t>
  </si>
  <si>
    <t>VXL</t>
  </si>
  <si>
    <t>Валюта номинала рублевого векселя</t>
  </si>
  <si>
    <t>VXU</t>
  </si>
  <si>
    <t>Валюта номинала векселя в USD</t>
  </si>
  <si>
    <t>VXЕ</t>
  </si>
  <si>
    <t>Валюта номинала векселя в EUR</t>
  </si>
  <si>
    <t>WST</t>
  </si>
  <si>
    <t>Тала</t>
  </si>
  <si>
    <t>XAF</t>
  </si>
  <si>
    <t>Франк КФА ВЕАС</t>
  </si>
  <si>
    <t>XCD</t>
  </si>
  <si>
    <t>Восточно-карибский доллар</t>
  </si>
  <si>
    <t>XDR</t>
  </si>
  <si>
    <t>СДР (Специальные права заимствования)</t>
  </si>
  <si>
    <t>XOF</t>
  </si>
  <si>
    <t>XPF</t>
  </si>
  <si>
    <t>Франк КФП</t>
  </si>
  <si>
    <t>YEC</t>
  </si>
  <si>
    <t>Условная единица = Канадский доллар</t>
  </si>
  <si>
    <t>YEE</t>
  </si>
  <si>
    <t>Условная единица = Евро</t>
  </si>
  <si>
    <t>YEP</t>
  </si>
  <si>
    <t>Условная единица = Английский фунт</t>
  </si>
  <si>
    <t>YER</t>
  </si>
  <si>
    <t>Йеменский риал</t>
  </si>
  <si>
    <t>YES</t>
  </si>
  <si>
    <t>Условная единица = Шведская крона</t>
  </si>
  <si>
    <t>YEU</t>
  </si>
  <si>
    <t>Условная единица  = Доллар США</t>
  </si>
  <si>
    <t>YUM</t>
  </si>
  <si>
    <t>Новый динар Югославии (до 31.01.2007)</t>
  </si>
  <si>
    <t>ZAR</t>
  </si>
  <si>
    <t>Рэнд</t>
  </si>
  <si>
    <t>ZCNY</t>
  </si>
  <si>
    <t>(для подоходного) Китайский юань</t>
  </si>
  <si>
    <t>ZMK</t>
  </si>
  <si>
    <t>Замбийская квача</t>
  </si>
  <si>
    <t>ZRB</t>
  </si>
  <si>
    <t>КоэфДляЗП (БУРЕНИЕ)</t>
  </si>
  <si>
    <t>ZRI</t>
  </si>
  <si>
    <t>Коэффициент для расчета ЗП_РН-Информ</t>
  </si>
  <si>
    <t>ZRK</t>
  </si>
  <si>
    <t>Коэф-тДляРасчетаЗП_РН-ИнформКрасноярск</t>
  </si>
  <si>
    <t>ZRP</t>
  </si>
  <si>
    <t>Коэффициент для расчета зарабатной платы</t>
  </si>
  <si>
    <t>ZWD</t>
  </si>
  <si>
    <t>Зимбабвийский доллар (до 31.12.2006)</t>
  </si>
  <si>
    <t>ZWL</t>
  </si>
  <si>
    <t>Доллар Зимбабве</t>
  </si>
  <si>
    <r>
      <rPr>
        <b/>
        <sz val="16"/>
        <rFont val="Times New Roman"/>
        <family val="1"/>
      </rPr>
      <t>Формат записи:</t>
    </r>
    <r>
      <rPr>
        <sz val="10"/>
        <rFont val="Arial Cyr"/>
        <family val="0"/>
      </rPr>
      <t xml:space="preserve">  </t>
    </r>
    <r>
      <rPr>
        <u val="single"/>
        <sz val="14"/>
        <rFont val="Times New Roman"/>
        <family val="1"/>
      </rPr>
      <t>Координаты ячеек пишутся в одну строку разделенные между собой ; и пробелом (C2; D3 и т.д.)</t>
    </r>
  </si>
  <si>
    <t>Диапазон редактируемых ячеек</t>
  </si>
  <si>
    <t>Настройки диапазона редактируемых закупщиком или поставщиком ячеек после блокировок листа Прил.1. Коммерческой части оферты</t>
  </si>
  <si>
    <t>Справочник "Валюта закупки"</t>
  </si>
  <si>
    <t>Настройки привязок значений выбираемых из справочников к ячейкам листа Прил.1. Коммерческой части оферты</t>
  </si>
  <si>
    <t>Наименование справочника</t>
  </si>
  <si>
    <t>Наименование поля</t>
  </si>
  <si>
    <t>Координаты ячекий</t>
  </si>
  <si>
    <t>Справочник "Валюта поставки"</t>
  </si>
  <si>
    <t>Валюта закупки</t>
  </si>
  <si>
    <t>Справочник "НДС закупки"</t>
  </si>
  <si>
    <t>НДС закупки</t>
  </si>
  <si>
    <t xml:space="preserve">Базис поставки в терминах ИНКОТЕРМС 2013 </t>
  </si>
  <si>
    <t>Наименования листа справочника</t>
  </si>
  <si>
    <t>Устаревшее</t>
  </si>
  <si>
    <t>90 дней с даты прибытия груза на станцию</t>
  </si>
  <si>
    <t>Код валюты</t>
  </si>
  <si>
    <t>lots_data_row_start</t>
  </si>
  <si>
    <t>lots_data_row_end</t>
  </si>
  <si>
    <t>data_row_end</t>
  </si>
  <si>
    <t>18%</t>
  </si>
  <si>
    <t>10%</t>
  </si>
  <si>
    <t>0%</t>
  </si>
  <si>
    <t>data_column_end</t>
  </si>
  <si>
    <t>$L$10</t>
  </si>
  <si>
    <t>$L$11</t>
  </si>
  <si>
    <t>$M$21</t>
  </si>
  <si>
    <t>supplier_data_column_start</t>
  </si>
  <si>
    <r>
      <rPr>
        <b/>
        <sz val="18"/>
        <rFont val="Times New Roman"/>
        <family val="1"/>
      </rPr>
      <t>Примечание:</t>
    </r>
    <r>
      <rPr>
        <sz val="10"/>
        <rFont val="Arial Cyr"/>
        <family val="0"/>
      </rPr>
      <t xml:space="preserve"> </t>
    </r>
    <r>
      <rPr>
        <u val="single"/>
        <sz val="14"/>
        <rFont val="Times New Roman"/>
        <family val="1"/>
      </rPr>
      <t xml:space="preserve">В данной таблице в ячейке </t>
    </r>
    <r>
      <rPr>
        <b/>
        <u val="single"/>
        <sz val="16"/>
        <rFont val="Times New Roman"/>
        <family val="1"/>
      </rPr>
      <t>B5</t>
    </r>
    <r>
      <rPr>
        <u val="single"/>
        <sz val="14"/>
        <rFont val="Times New Roman"/>
        <family val="1"/>
      </rPr>
      <t xml:space="preserve"> перечисляяются координаты ячеек, которые могут редактировать закупщик и поставщик, после блокировок</t>
    </r>
  </si>
  <si>
    <t>Диапазон обязательных для заполнения ячеек</t>
  </si>
  <si>
    <r>
      <rPr>
        <b/>
        <sz val="18"/>
        <rFont val="Times New Roman"/>
        <family val="1"/>
      </rPr>
      <t>Примечание:</t>
    </r>
    <r>
      <rPr>
        <sz val="10"/>
        <rFont val="Arial Cyr"/>
        <family val="0"/>
      </rPr>
      <t xml:space="preserve"> </t>
    </r>
    <r>
      <rPr>
        <u val="single"/>
        <sz val="14"/>
        <rFont val="Times New Roman"/>
        <family val="1"/>
      </rPr>
      <t xml:space="preserve">В данной таблице в ячейке </t>
    </r>
    <r>
      <rPr>
        <b/>
        <u val="single"/>
        <sz val="16"/>
        <rFont val="Times New Roman"/>
        <family val="1"/>
      </rPr>
      <t>B5</t>
    </r>
    <r>
      <rPr>
        <u val="single"/>
        <sz val="14"/>
        <rFont val="Times New Roman"/>
        <family val="1"/>
      </rPr>
      <t xml:space="preserve"> перечисляяются координаты ячеек, которые обязательны для заполнения</t>
    </r>
  </si>
  <si>
    <t>Настройки диапазона обязательных для заполнения ячеек листа Прил.1. Коммерческой части оферты</t>
  </si>
  <si>
    <t>Настройки ячейки с значением валюты листа Прил.1. Коммерческой части оферты</t>
  </si>
  <si>
    <t>Адрес ячейки с валютой</t>
  </si>
  <si>
    <t>L10</t>
  </si>
  <si>
    <r>
      <rPr>
        <b/>
        <sz val="18"/>
        <rFont val="Times New Roman"/>
        <family val="1"/>
      </rPr>
      <t>Примечание:</t>
    </r>
    <r>
      <rPr>
        <sz val="10"/>
        <rFont val="Arial Cyr"/>
        <family val="0"/>
      </rPr>
      <t xml:space="preserve"> </t>
    </r>
    <r>
      <rPr>
        <u val="single"/>
        <sz val="14"/>
        <rFont val="Times New Roman"/>
        <family val="1"/>
      </rPr>
      <t xml:space="preserve">В данной таблице в ячейке </t>
    </r>
    <r>
      <rPr>
        <b/>
        <u val="single"/>
        <sz val="16"/>
        <rFont val="Times New Roman"/>
        <family val="1"/>
      </rPr>
      <t>B5</t>
    </r>
    <r>
      <rPr>
        <u val="single"/>
        <sz val="14"/>
        <rFont val="Times New Roman"/>
        <family val="1"/>
      </rPr>
      <t xml:space="preserve"> указывается координата ячейки со значением валюты</t>
    </r>
  </si>
  <si>
    <r>
      <rPr>
        <b/>
        <sz val="16"/>
        <rFont val="Times New Roman"/>
        <family val="1"/>
      </rPr>
      <t>Формат записи:</t>
    </r>
    <r>
      <rPr>
        <sz val="10"/>
        <rFont val="Arial Cyr"/>
        <family val="0"/>
      </rPr>
      <t xml:space="preserve">  </t>
    </r>
    <r>
      <rPr>
        <u val="single"/>
        <sz val="14"/>
        <rFont val="Times New Roman"/>
        <family val="1"/>
      </rPr>
      <t>Строкова координата ячейки: А1</t>
    </r>
  </si>
  <si>
    <t>Назначение сообщения</t>
  </si>
  <si>
    <t>Текст сообщения</t>
  </si>
  <si>
    <t>Наименование кнопки (Постовщик)</t>
  </si>
  <si>
    <t>Текст информационного сообщения об обязательности блокировки для поставщика</t>
  </si>
  <si>
    <t>Настройки содержимого различных текстов сообщений, заголовков</t>
  </si>
  <si>
    <t>Защитить форму (поставщик)</t>
  </si>
  <si>
    <t>$M$20</t>
  </si>
  <si>
    <t>$M$19</t>
  </si>
  <si>
    <t xml:space="preserve">      ИТОГО по ЛОТам</t>
  </si>
  <si>
    <t>Требуемый график поставки Товара на</t>
  </si>
  <si>
    <t xml:space="preserve">Требуемый график поставки Товара на </t>
  </si>
  <si>
    <t>PRIM</t>
  </si>
  <si>
    <t>NPPNUM</t>
  </si>
  <si>
    <t>NPPPOS</t>
  </si>
  <si>
    <t>LOTNUM</t>
  </si>
  <si>
    <t>SVDZAJ</t>
  </si>
  <si>
    <t>SVDPOS</t>
  </si>
  <si>
    <t>CLSNOM</t>
  </si>
  <si>
    <t>KSMCOD</t>
  </si>
  <si>
    <t>MATXT</t>
  </si>
  <si>
    <t>GOST</t>
  </si>
  <si>
    <t>DOPTEH</t>
  </si>
  <si>
    <t>CUSTOM</t>
  </si>
  <si>
    <t>DEPATR</t>
  </si>
  <si>
    <t>EDINIZ</t>
  </si>
  <si>
    <t>COUNT</t>
  </si>
  <si>
    <t>YEAR_1-YANUARY</t>
  </si>
  <si>
    <t>YEAR_1-FEBRUARY</t>
  </si>
  <si>
    <t>YEAR_1-MARCH</t>
  </si>
  <si>
    <t>YEAR_1-APRIL</t>
  </si>
  <si>
    <t>YEAR_1-MAY</t>
  </si>
  <si>
    <t>YEAR_1-JUNE</t>
  </si>
  <si>
    <t>YEAR_1-JULY</t>
  </si>
  <si>
    <t>YEAR_1-AUGUST</t>
  </si>
  <si>
    <t>YEAR_1-SEPTEMPER</t>
  </si>
  <si>
    <t>YEAR_1-OCTOBER</t>
  </si>
  <si>
    <t>YEAR_1-NOVEMBER</t>
  </si>
  <si>
    <t>YEAR_1-DECEMBER</t>
  </si>
  <si>
    <t>YEAR_2-YANUARY</t>
  </si>
  <si>
    <t>YEAR_2-FEBRUARY</t>
  </si>
  <si>
    <t>YEAR_2-MARCH</t>
  </si>
  <si>
    <t>YEAR_2-APRIL</t>
  </si>
  <si>
    <t>YEAR_2-MAY</t>
  </si>
  <si>
    <t>YEAR_2-JUNE</t>
  </si>
  <si>
    <t>YEAR_2-JULY</t>
  </si>
  <si>
    <t>YEAR_2-AUGUST</t>
  </si>
  <si>
    <t>YEAR_2-SEPTEMPER</t>
  </si>
  <si>
    <t>YEAR_2-OCTOBER</t>
  </si>
  <si>
    <t>YEAR_2-NOVEMBER</t>
  </si>
  <si>
    <t>YEAR_2-DECEMBER</t>
  </si>
  <si>
    <t>YEAR_3-YANUARY</t>
  </si>
  <si>
    <t>YEAR_3-FEBRUARY</t>
  </si>
  <si>
    <t>YEAR_3-MARCH</t>
  </si>
  <si>
    <t>YEAR_3-APRIL</t>
  </si>
  <si>
    <t>YEAR_3-MAY</t>
  </si>
  <si>
    <t>YEAR_3-JUNE</t>
  </si>
  <si>
    <t>YEAR_3-JULY</t>
  </si>
  <si>
    <t>YEAR_3-AUGUST</t>
  </si>
  <si>
    <t>YEAR_3-SEPTEMPER</t>
  </si>
  <si>
    <t>YEAR_3-OCTOBER</t>
  </si>
  <si>
    <t>YEAR_3-NOVEMBER</t>
  </si>
  <si>
    <t>YEAR_3-DECEMBER</t>
  </si>
  <si>
    <t>PRDATS-MONTH</t>
  </si>
  <si>
    <t>PRDATS-YEAR</t>
  </si>
  <si>
    <t>ALDATS-NOBEF</t>
  </si>
  <si>
    <t>ALDATS-NOAFT</t>
  </si>
  <si>
    <t>GDNAM</t>
  </si>
  <si>
    <t>ARRIV</t>
  </si>
  <si>
    <t>ZAVIZ</t>
  </si>
  <si>
    <t>STAIZ</t>
  </si>
  <si>
    <t>CSNIZ</t>
  </si>
  <si>
    <t>CSLOG</t>
  </si>
  <si>
    <t>CSNAN</t>
  </si>
  <si>
    <t>SRFRS</t>
  </si>
  <si>
    <t>DILNC</t>
  </si>
  <si>
    <t>PRAVA</t>
  </si>
  <si>
    <t>TTX-GOST</t>
  </si>
  <si>
    <t>TTX-NOMPD</t>
  </si>
  <si>
    <t>TTX-NOMNA</t>
  </si>
  <si>
    <t>TTX-PSKPD</t>
  </si>
  <si>
    <t>SMRPNR-COLEI</t>
  </si>
  <si>
    <t>SMRPNR-CSZEI</t>
  </si>
  <si>
    <t>SMRPNR-CSREI</t>
  </si>
  <si>
    <t>SMRPNR-SMNDS</t>
  </si>
  <si>
    <t>SMRPNR-CSREINDS</t>
  </si>
  <si>
    <t>INSPER-COLEI</t>
  </si>
  <si>
    <t>INSPER-CSZEI</t>
  </si>
  <si>
    <t>INSPER-CSREI</t>
  </si>
  <si>
    <t>INSPER-SMNDS</t>
  </si>
  <si>
    <t>INSPER-CSREINDS</t>
  </si>
  <si>
    <t>GF-CSEXW</t>
  </si>
  <si>
    <t>GF-CSEDT</t>
  </si>
  <si>
    <t>GF-CSTOT</t>
  </si>
  <si>
    <t>GF-SMNDS</t>
  </si>
  <si>
    <t>GF-CSTOTNDS</t>
  </si>
  <si>
    <t>TRANS-RZD-WAYKM</t>
  </si>
  <si>
    <t>TRANS-RZD-CSTRN</t>
  </si>
  <si>
    <t>TRANS-AUTO-WAYKM</t>
  </si>
  <si>
    <t>TRANS-AUTO-CSTRN</t>
  </si>
  <si>
    <t>TRANS-AVIA-WAYKM</t>
  </si>
  <si>
    <t>TRANS-AVIA-CSTRN</t>
  </si>
  <si>
    <t>TRANS-WATER-WAYKM</t>
  </si>
  <si>
    <t>TRANS-WATER-CSTRN</t>
  </si>
  <si>
    <t>INCOTERMS-CSTRZ</t>
  </si>
  <si>
    <t>INCOTERMS-CSTRZNDS</t>
  </si>
  <si>
    <t>INCOTERMS-CSEDT</t>
  </si>
  <si>
    <t>INCOTERMS-CSTOT</t>
  </si>
  <si>
    <t>TNVED</t>
  </si>
  <si>
    <t>PRIZG</t>
  </si>
  <si>
    <t>PRIME</t>
  </si>
  <si>
    <t>RKGRUZ</t>
  </si>
  <si>
    <t>YEAR1</t>
  </si>
  <si>
    <t>YEAR2</t>
  </si>
  <si>
    <t>YEAR3</t>
  </si>
  <si>
    <t>PP</t>
  </si>
  <si>
    <t>Необходимо защитить форму перед отправкой в ОАО «НК «Роснефть»</t>
  </si>
  <si>
    <t>Наименование лота/закупки:</t>
  </si>
  <si>
    <t>Станция назначения поставщика</t>
  </si>
  <si>
    <t>ЕИ поставщика</t>
  </si>
  <si>
    <t>График поставки Товара на</t>
  </si>
  <si>
    <t>ГОД1</t>
  </si>
  <si>
    <t>ГОД2</t>
  </si>
  <si>
    <t>ГОД3</t>
  </si>
  <si>
    <t>ZZ_MACRO</t>
  </si>
  <si>
    <t>L9; O9; L10; L11</t>
  </si>
  <si>
    <t>ZZ_MACRO_1</t>
  </si>
  <si>
    <t>L9; O9</t>
  </si>
  <si>
    <t>DEPATR_ZK</t>
  </si>
  <si>
    <t>EDINIZ_ZK</t>
  </si>
  <si>
    <t>COUNT_ZK</t>
  </si>
  <si>
    <t>YEAR_1_ZK-YANUARY</t>
  </si>
  <si>
    <t>YEAR_1_ZK-FEBRUARY</t>
  </si>
  <si>
    <t>YEAR_1_ZK-MARCH</t>
  </si>
  <si>
    <t>YEAR_1_ZK-APRIL</t>
  </si>
  <si>
    <t>YEAR_1_ZK-MAY</t>
  </si>
  <si>
    <t>YEAR_1_ZK-JUNE</t>
  </si>
  <si>
    <t>YEAR_1_ZK-JULY</t>
  </si>
  <si>
    <t>YEAR_1_ZK-AUGUST</t>
  </si>
  <si>
    <t>YEAR_1_ZK-SEPTEMPER</t>
  </si>
  <si>
    <t>YEAR_1_ZK-OCTOBER</t>
  </si>
  <si>
    <t>YEAR_1_ZK-NOVEMBER</t>
  </si>
  <si>
    <t>YEAR_1_ZK-DECEMBER</t>
  </si>
  <si>
    <t>YEAR_2_ZK-YANUARY</t>
  </si>
  <si>
    <t>YEAR_2_ZK-FEBRUARY</t>
  </si>
  <si>
    <t>YEAR_2_ZK-MARCH</t>
  </si>
  <si>
    <t>YEAR_2_ZK-APRIL</t>
  </si>
  <si>
    <t>YEAR_2_ZK-MAY</t>
  </si>
  <si>
    <t>YEAR_2_ZK-JUNE</t>
  </si>
  <si>
    <t>YEAR_2_ZK-JULY</t>
  </si>
  <si>
    <t>YEAR_2_ZK-AUGUST</t>
  </si>
  <si>
    <t>YEAR_2_ZK-SEPTEMPER</t>
  </si>
  <si>
    <t>YEAR_2_ZK-OCTOBER</t>
  </si>
  <si>
    <t>YEAR_2_ZK-NOVEMBER</t>
  </si>
  <si>
    <t>YEAR_2_ZK-DECEMBER</t>
  </si>
  <si>
    <t>YEAR_3_ZK-YANUARY</t>
  </si>
  <si>
    <t>YEAR_3_ZK-FEBRUARY</t>
  </si>
  <si>
    <t>YEAR_3_ZK-MARCH</t>
  </si>
  <si>
    <t>YEAR_3_ZK-APRIL</t>
  </si>
  <si>
    <t>YEAR_3_ZK-MAY</t>
  </si>
  <si>
    <t>YEAR_3_ZK-JUNE</t>
  </si>
  <si>
    <t>YEAR_3_ZK-JULY</t>
  </si>
  <si>
    <t>YEAR_3_ZK-AUGUST</t>
  </si>
  <si>
    <t>YEAR_3_ZK-SEPTEMPER</t>
  </si>
  <si>
    <t>YEAR_3_ZK-OCTOBER</t>
  </si>
  <si>
    <t>YEAR_3_ZK-NOVEMBER</t>
  </si>
  <si>
    <t>YEAR_3_ZK-DECEMBER</t>
  </si>
  <si>
    <t>Срок поставки первой партии с даты заключения договора/подписания спецификации (количество дней)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</si>
</sst>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  <numFmt numFmtId="170" formatCode="[$-FC19]d\ mmmm\ yyyy\ &quot;г.&quot;"/>
    <numFmt numFmtId="171" formatCode="0;[Red]0"/>
    <numFmt numFmtId="172" formatCode="0.000"/>
  </numFmts>
  <fonts count="7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Arial"/>
      <family val="2"/>
    </font>
    <font>
      <sz val="36"/>
      <name val="Arial Cyr"/>
      <family val="0"/>
    </font>
    <font>
      <sz val="14"/>
      <name val="Arial"/>
      <family val="2"/>
    </font>
    <font>
      <b/>
      <sz val="9"/>
      <name val="Arial"/>
      <family val="2"/>
    </font>
    <font>
      <b/>
      <sz val="18"/>
      <name val="Times New Roman"/>
      <family val="1"/>
    </font>
    <font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name val="Times New Roman"/>
      <family val="1"/>
    </font>
    <font>
      <sz val="20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9"/>
      <name val="Arial Cyr"/>
      <family val="0"/>
    </font>
    <font>
      <sz val="18"/>
      <color indexed="10"/>
      <name val="Arial Cyr"/>
      <family val="0"/>
    </font>
    <font>
      <b/>
      <sz val="32"/>
      <color indexed="8"/>
      <name val="Calibri"/>
      <family val="0"/>
    </font>
    <font>
      <sz val="36"/>
      <color indexed="8"/>
      <name val="Arial Cyr"/>
      <family val="0"/>
    </font>
    <font>
      <i/>
      <sz val="18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  <font>
      <sz val="8"/>
      <color theme="0"/>
      <name val="Arial Cyr"/>
      <family val="0"/>
    </font>
    <font>
      <sz val="18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7CF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>
      <alignment/>
      <protection/>
    </xf>
    <xf numFmtId="0" fontId="48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3" fillId="34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33" borderId="11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distributed"/>
    </xf>
    <xf numFmtId="49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168" fontId="3" fillId="34" borderId="10" xfId="0" applyNumberFormat="1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67" fillId="0" borderId="0" xfId="0" applyFont="1" applyAlignment="1">
      <alignment horizontal="right" vertical="center"/>
    </xf>
    <xf numFmtId="0" fontId="3" fillId="33" borderId="12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top"/>
    </xf>
    <xf numFmtId="49" fontId="3" fillId="35" borderId="16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" fillId="19" borderId="2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3" fillId="19" borderId="23" xfId="0" applyFont="1" applyFill="1" applyBorder="1" applyAlignment="1">
      <alignment horizontal="left" vertical="top" wrapText="1"/>
    </xf>
    <xf numFmtId="9" fontId="14" fillId="37" borderId="13" xfId="0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4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>
      <alignment horizontal="center" vertical="top"/>
    </xf>
    <xf numFmtId="0" fontId="3" fillId="19" borderId="23" xfId="0" applyFont="1" applyFill="1" applyBorder="1" applyAlignment="1">
      <alignment vertical="top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 wrapText="1"/>
    </xf>
    <xf numFmtId="0" fontId="0" fillId="0" borderId="25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68" fillId="0" borderId="10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9" fillId="38" borderId="14" xfId="0" applyFont="1" applyFill="1" applyBorder="1" applyAlignment="1">
      <alignment horizontal="center" vertical="center" wrapText="1"/>
    </xf>
    <xf numFmtId="0" fontId="11" fillId="38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7" fillId="0" borderId="10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0" xfId="0" applyFont="1" applyBorder="1" applyAlignment="1">
      <alignment horizontal="left" vertical="center" wrapText="1"/>
    </xf>
    <xf numFmtId="0" fontId="70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vertical="center"/>
    </xf>
    <xf numFmtId="0" fontId="70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15" fillId="38" borderId="14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0" fillId="0" borderId="13" xfId="0" applyFont="1" applyBorder="1" applyAlignment="1">
      <alignment horizontal="left" vertical="center"/>
    </xf>
    <xf numFmtId="0" fontId="70" fillId="0" borderId="29" xfId="0" applyFont="1" applyBorder="1" applyAlignment="1">
      <alignment horizontal="left" vertical="center" wrapText="1"/>
    </xf>
    <xf numFmtId="0" fontId="70" fillId="0" borderId="30" xfId="0" applyFont="1" applyBorder="1" applyAlignment="1">
      <alignment horizontal="left" vertical="center"/>
    </xf>
    <xf numFmtId="0" fontId="19" fillId="0" borderId="10" xfId="0" applyFont="1" applyBorder="1" applyAlignment="1">
      <alignment wrapText="1"/>
    </xf>
    <xf numFmtId="0" fontId="70" fillId="0" borderId="18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Fill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49" fontId="68" fillId="0" borderId="31" xfId="0" applyNumberFormat="1" applyFont="1" applyBorder="1" applyAlignment="1">
      <alignment horizontal="center" vertical="center" wrapText="1"/>
    </xf>
    <xf numFmtId="49" fontId="6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9" fontId="14" fillId="37" borderId="13" xfId="0" applyNumberFormat="1" applyFont="1" applyFill="1" applyBorder="1" applyAlignment="1" applyProtection="1">
      <alignment horizontal="center" vertical="center"/>
      <protection locked="0"/>
    </xf>
    <xf numFmtId="171" fontId="14" fillId="37" borderId="10" xfId="0" applyNumberFormat="1" applyFont="1" applyFill="1" applyBorder="1" applyAlignment="1" applyProtection="1">
      <alignment horizontal="center" vertical="center"/>
      <protection locked="0"/>
    </xf>
    <xf numFmtId="14" fontId="14" fillId="37" borderId="13" xfId="0" applyNumberFormat="1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center" vertical="center" wrapText="1" shrinkToFit="1"/>
      <protection locked="0"/>
    </xf>
    <xf numFmtId="0" fontId="3" fillId="34" borderId="10" xfId="0" applyFont="1" applyFill="1" applyBorder="1" applyAlignment="1" applyProtection="1">
      <alignment horizontal="center" vertical="center" wrapText="1" shrinkToFit="1"/>
      <protection locked="0"/>
    </xf>
    <xf numFmtId="4" fontId="3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35" borderId="16" xfId="0" applyNumberFormat="1" applyFont="1" applyFill="1" applyBorder="1" applyAlignment="1" applyProtection="1">
      <alignment horizontal="center" vertical="center" wrapText="1" shrinkToFit="1"/>
      <protection locked="0"/>
    </xf>
    <xf numFmtId="172" fontId="3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3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32" xfId="0" applyFont="1" applyFill="1" applyBorder="1" applyAlignment="1">
      <alignment horizontal="center" vertical="distributed"/>
    </xf>
    <xf numFmtId="0" fontId="71" fillId="0" borderId="0" xfId="0" applyFont="1" applyFill="1" applyBorder="1" applyAlignment="1">
      <alignment horizontal="left" vertical="center"/>
    </xf>
    <xf numFmtId="172" fontId="3" fillId="39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26" borderId="10" xfId="0" applyFont="1" applyFill="1" applyBorder="1" applyAlignment="1">
      <alignment horizontal="center" vertical="top"/>
    </xf>
    <xf numFmtId="0" fontId="4" fillId="19" borderId="29" xfId="0" applyFont="1" applyFill="1" applyBorder="1" applyAlignment="1">
      <alignment horizontal="center" vertical="center" wrapText="1"/>
    </xf>
    <xf numFmtId="0" fontId="4" fillId="36" borderId="10" xfId="0" applyNumberFormat="1" applyFont="1" applyFill="1" applyBorder="1" applyAlignment="1" applyProtection="1">
      <alignment horizontal="center" vertical="center" wrapText="1"/>
      <protection/>
    </xf>
    <xf numFmtId="0" fontId="4" fillId="19" borderId="33" xfId="0" applyFont="1" applyFill="1" applyBorder="1" applyAlignment="1">
      <alignment horizontal="center" vertical="center" wrapText="1"/>
    </xf>
    <xf numFmtId="49" fontId="3" fillId="34" borderId="32" xfId="0" applyNumberFormat="1" applyFont="1" applyFill="1" applyBorder="1" applyAlignment="1">
      <alignment horizontal="center" vertical="top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top"/>
    </xf>
    <xf numFmtId="172" fontId="4" fillId="34" borderId="32" xfId="0" applyNumberFormat="1" applyFont="1" applyFill="1" applyBorder="1" applyAlignment="1" applyProtection="1">
      <alignment horizontal="center" vertical="top"/>
      <protection locked="0"/>
    </xf>
    <xf numFmtId="4" fontId="3" fillId="34" borderId="32" xfId="0" applyNumberFormat="1" applyFont="1" applyFill="1" applyBorder="1" applyAlignment="1">
      <alignment horizontal="center" vertical="center"/>
    </xf>
    <xf numFmtId="168" fontId="3" fillId="34" borderId="32" xfId="0" applyNumberFormat="1" applyFont="1" applyFill="1" applyBorder="1" applyAlignment="1">
      <alignment horizontal="center" vertical="center"/>
    </xf>
    <xf numFmtId="4" fontId="3" fillId="35" borderId="32" xfId="0" applyNumberFormat="1" applyFont="1" applyFill="1" applyBorder="1" applyAlignment="1" applyProtection="1">
      <alignment horizontal="center" vertical="top"/>
      <protection locked="0"/>
    </xf>
    <xf numFmtId="4" fontId="3" fillId="35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35" borderId="34" xfId="0" applyNumberFormat="1" applyFont="1" applyFill="1" applyBorder="1" applyAlignment="1" applyProtection="1">
      <alignment horizontal="left" vertical="top" wrapText="1"/>
      <protection locked="0"/>
    </xf>
    <xf numFmtId="171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top"/>
    </xf>
    <xf numFmtId="4" fontId="3" fillId="35" borderId="12" xfId="0" applyNumberFormat="1" applyFont="1" applyFill="1" applyBorder="1" applyAlignment="1" applyProtection="1">
      <alignment horizontal="center" vertical="center" wrapText="1" shrinkToFit="1"/>
      <protection locked="0"/>
    </xf>
    <xf numFmtId="4" fontId="3" fillId="35" borderId="35" xfId="0" applyNumberFormat="1" applyFont="1" applyFill="1" applyBorder="1" applyAlignment="1" applyProtection="1">
      <alignment horizontal="center" vertical="top"/>
      <protection locked="0"/>
    </xf>
    <xf numFmtId="0" fontId="3" fillId="33" borderId="16" xfId="0" applyFont="1" applyFill="1" applyBorder="1" applyAlignment="1">
      <alignment horizontal="center" vertical="top"/>
    </xf>
    <xf numFmtId="0" fontId="3" fillId="34" borderId="16" xfId="0" applyFont="1" applyFill="1" applyBorder="1" applyAlignment="1" applyProtection="1">
      <alignment horizontal="center" vertical="center" wrapText="1" shrinkToFit="1"/>
      <protection locked="0"/>
    </xf>
    <xf numFmtId="4" fontId="3" fillId="34" borderId="34" xfId="0" applyNumberFormat="1" applyFont="1" applyFill="1" applyBorder="1" applyAlignment="1">
      <alignment horizontal="center" vertical="center"/>
    </xf>
    <xf numFmtId="172" fontId="4" fillId="39" borderId="32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8" fontId="3" fillId="35" borderId="10" xfId="0" applyNumberFormat="1" applyFont="1" applyFill="1" applyBorder="1" applyAlignment="1" applyProtection="1">
      <alignment horizontal="center" vertical="center" shrinkToFit="1"/>
      <protection locked="0"/>
    </xf>
    <xf numFmtId="4" fontId="3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36" xfId="0" applyFont="1" applyFill="1" applyBorder="1" applyAlignment="1">
      <alignment horizontal="center" vertical="distributed"/>
    </xf>
    <xf numFmtId="49" fontId="3" fillId="34" borderId="36" xfId="0" applyNumberFormat="1" applyFont="1" applyFill="1" applyBorder="1" applyAlignment="1">
      <alignment horizontal="center" vertical="top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top"/>
    </xf>
    <xf numFmtId="172" fontId="4" fillId="34" borderId="36" xfId="0" applyNumberFormat="1" applyFont="1" applyFill="1" applyBorder="1" applyAlignment="1" applyProtection="1">
      <alignment horizontal="center" vertical="top"/>
      <protection locked="0"/>
    </xf>
    <xf numFmtId="4" fontId="3" fillId="34" borderId="36" xfId="0" applyNumberFormat="1" applyFont="1" applyFill="1" applyBorder="1" applyAlignment="1">
      <alignment horizontal="center" vertical="center"/>
    </xf>
    <xf numFmtId="168" fontId="3" fillId="34" borderId="36" xfId="0" applyNumberFormat="1" applyFont="1" applyFill="1" applyBorder="1" applyAlignment="1">
      <alignment horizontal="center" vertical="center"/>
    </xf>
    <xf numFmtId="4" fontId="3" fillId="34" borderId="37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3" fillId="19" borderId="38" xfId="0" applyFont="1" applyFill="1" applyBorder="1" applyAlignment="1" applyProtection="1">
      <alignment horizontal="left" vertical="top" wrapText="1"/>
      <protection locked="0"/>
    </xf>
    <xf numFmtId="0" fontId="3" fillId="19" borderId="39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3" fillId="0" borderId="20" xfId="0" applyFont="1" applyFill="1" applyBorder="1" applyAlignment="1">
      <alignment horizontal="center" vertical="center" wrapText="1"/>
    </xf>
    <xf numFmtId="0" fontId="3" fillId="19" borderId="40" xfId="0" applyFont="1" applyFill="1" applyBorder="1" applyAlignment="1" applyProtection="1">
      <alignment horizontal="left" vertical="top" wrapText="1"/>
      <protection locked="0"/>
    </xf>
    <xf numFmtId="0" fontId="3" fillId="19" borderId="41" xfId="0" applyFont="1" applyFill="1" applyBorder="1" applyAlignment="1" applyProtection="1">
      <alignment horizontal="left" vertical="top" wrapText="1"/>
      <protection locked="0"/>
    </xf>
    <xf numFmtId="0" fontId="3" fillId="36" borderId="32" xfId="0" applyFont="1" applyFill="1" applyBorder="1" applyAlignment="1">
      <alignment horizontal="center" vertical="center" textRotation="90"/>
    </xf>
    <xf numFmtId="0" fontId="3" fillId="36" borderId="13" xfId="0" applyFont="1" applyFill="1" applyBorder="1" applyAlignment="1">
      <alignment horizontal="center" vertical="center" textRotation="90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7" fontId="3" fillId="36" borderId="32" xfId="0" applyNumberFormat="1" applyFont="1" applyFill="1" applyBorder="1" applyAlignment="1">
      <alignment horizontal="center" vertical="center" textRotation="90"/>
    </xf>
    <xf numFmtId="17" fontId="3" fillId="36" borderId="13" xfId="0" applyNumberFormat="1" applyFont="1" applyFill="1" applyBorder="1" applyAlignment="1">
      <alignment horizontal="center" vertical="center" textRotation="90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 applyProtection="1">
      <alignment horizontal="left" vertical="center" wrapText="1"/>
      <protection locked="0"/>
    </xf>
    <xf numFmtId="0" fontId="3" fillId="36" borderId="46" xfId="0" applyFont="1" applyFill="1" applyBorder="1" applyAlignment="1" applyProtection="1">
      <alignment horizontal="left" vertical="center" wrapText="1"/>
      <protection locked="0"/>
    </xf>
    <xf numFmtId="0" fontId="3" fillId="36" borderId="47" xfId="0" applyFont="1" applyFill="1" applyBorder="1" applyAlignment="1" applyProtection="1">
      <alignment horizontal="center" vertical="center" wrapText="1"/>
      <protection/>
    </xf>
    <xf numFmtId="0" fontId="3" fillId="36" borderId="45" xfId="0" applyFont="1" applyFill="1" applyBorder="1" applyAlignment="1" applyProtection="1">
      <alignment horizontal="center" vertical="center" wrapText="1"/>
      <protection/>
    </xf>
    <xf numFmtId="0" fontId="7" fillId="36" borderId="29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 applyProtection="1">
      <alignment horizontal="left" vertical="center" wrapText="1"/>
      <protection locked="0"/>
    </xf>
    <xf numFmtId="0" fontId="3" fillId="36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47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0" fontId="3" fillId="36" borderId="49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2" fillId="34" borderId="40" xfId="0" applyFont="1" applyFill="1" applyBorder="1" applyAlignment="1" applyProtection="1">
      <alignment vertical="center" wrapText="1"/>
      <protection locked="0"/>
    </xf>
    <xf numFmtId="0" fontId="2" fillId="34" borderId="12" xfId="0" applyFont="1" applyFill="1" applyBorder="1" applyAlignment="1" applyProtection="1">
      <alignment vertical="center" wrapText="1"/>
      <protection locked="0"/>
    </xf>
    <xf numFmtId="0" fontId="3" fillId="33" borderId="5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4" fillId="33" borderId="53" xfId="0" applyFont="1" applyFill="1" applyBorder="1" applyAlignment="1">
      <alignment horizontal="left" vertical="top" wrapText="1"/>
    </xf>
    <xf numFmtId="0" fontId="4" fillId="33" borderId="45" xfId="0" applyFont="1" applyFill="1" applyBorder="1" applyAlignment="1">
      <alignment horizontal="left" vertical="top" wrapText="1"/>
    </xf>
    <xf numFmtId="0" fontId="4" fillId="33" borderId="49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6" borderId="22" xfId="0" applyFont="1" applyFill="1" applyBorder="1" applyAlignment="1">
      <alignment horizontal="center" vertical="center" wrapText="1"/>
    </xf>
    <xf numFmtId="0" fontId="11" fillId="36" borderId="29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25" xfId="0" applyFill="1" applyBorder="1" applyAlignment="1">
      <alignment horizontal="center" vertical="center"/>
    </xf>
    <xf numFmtId="0" fontId="0" fillId="19" borderId="26" xfId="0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4" fillId="19" borderId="22" xfId="0" applyFont="1" applyFill="1" applyBorder="1" applyAlignment="1">
      <alignment horizontal="center" vertical="center" wrapText="1"/>
    </xf>
    <xf numFmtId="0" fontId="4" fillId="19" borderId="29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>
      <alignment horizontal="center" vertical="center" wrapText="1"/>
    </xf>
    <xf numFmtId="0" fontId="3" fillId="36" borderId="48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4" fillId="36" borderId="3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19" borderId="54" xfId="0" applyFont="1" applyFill="1" applyBorder="1" applyAlignment="1">
      <alignment horizontal="center" vertical="center" wrapText="1"/>
    </xf>
    <xf numFmtId="0" fontId="4" fillId="19" borderId="55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3" fillId="36" borderId="45" xfId="0" applyFont="1" applyFill="1" applyBorder="1" applyAlignment="1" applyProtection="1">
      <alignment horizontal="left" vertical="center"/>
      <protection locked="0"/>
    </xf>
    <xf numFmtId="0" fontId="3" fillId="36" borderId="46" xfId="0" applyFont="1" applyFill="1" applyBorder="1" applyAlignment="1" applyProtection="1">
      <alignment horizontal="left" vertical="center"/>
      <protection locked="0"/>
    </xf>
    <xf numFmtId="0" fontId="3" fillId="36" borderId="47" xfId="0" applyFont="1" applyFill="1" applyBorder="1" applyAlignment="1" applyProtection="1">
      <alignment horizontal="center" vertical="center"/>
      <protection/>
    </xf>
    <xf numFmtId="0" fontId="3" fillId="36" borderId="45" xfId="0" applyFont="1" applyFill="1" applyBorder="1" applyAlignment="1" applyProtection="1">
      <alignment horizontal="center" vertical="center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36" borderId="29" xfId="0" applyFont="1" applyFill="1" applyBorder="1" applyAlignment="1">
      <alignment horizontal="center" vertical="center" wrapText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4" borderId="56" xfId="0" applyFont="1" applyFill="1" applyBorder="1" applyAlignment="1">
      <alignment horizontal="left" vertical="top"/>
    </xf>
    <xf numFmtId="0" fontId="4" fillId="34" borderId="32" xfId="0" applyFont="1" applyFill="1" applyBorder="1" applyAlignment="1">
      <alignment horizontal="left" vertical="top"/>
    </xf>
    <xf numFmtId="17" fontId="3" fillId="36" borderId="34" xfId="0" applyNumberFormat="1" applyFont="1" applyFill="1" applyBorder="1" applyAlignment="1">
      <alignment horizontal="center" vertical="center" textRotation="90"/>
    </xf>
    <xf numFmtId="17" fontId="3" fillId="36" borderId="57" xfId="0" applyNumberFormat="1" applyFont="1" applyFill="1" applyBorder="1" applyAlignment="1">
      <alignment horizontal="center" vertical="center" textRotation="90"/>
    </xf>
    <xf numFmtId="0" fontId="3" fillId="39" borderId="40" xfId="0" applyFont="1" applyFill="1" applyBorder="1" applyAlignment="1">
      <alignment horizontal="left" vertical="top" wrapText="1"/>
    </xf>
    <xf numFmtId="0" fontId="3" fillId="39" borderId="41" xfId="0" applyFont="1" applyFill="1" applyBorder="1" applyAlignment="1">
      <alignment horizontal="left" vertical="top" wrapText="1"/>
    </xf>
    <xf numFmtId="0" fontId="3" fillId="33" borderId="45" xfId="0" applyFont="1" applyFill="1" applyBorder="1" applyAlignment="1" applyProtection="1">
      <alignment horizontal="left" vertical="top" wrapText="1"/>
      <protection locked="0"/>
    </xf>
    <xf numFmtId="0" fontId="3" fillId="33" borderId="49" xfId="0" applyFont="1" applyFill="1" applyBorder="1" applyAlignment="1" applyProtection="1">
      <alignment horizontal="left" vertical="top" wrapText="1"/>
      <protection locked="0"/>
    </xf>
    <xf numFmtId="0" fontId="4" fillId="36" borderId="30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19" borderId="47" xfId="0" applyFont="1" applyFill="1" applyBorder="1" applyAlignment="1">
      <alignment horizontal="center" vertical="center" wrapText="1"/>
    </xf>
    <xf numFmtId="0" fontId="4" fillId="19" borderId="45" xfId="0" applyFont="1" applyFill="1" applyBorder="1" applyAlignment="1">
      <alignment horizontal="center" vertical="center" wrapText="1"/>
    </xf>
    <xf numFmtId="0" fontId="4" fillId="19" borderId="46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" fillId="19" borderId="24" xfId="0" applyFont="1" applyFill="1" applyBorder="1" applyAlignment="1">
      <alignment horizontal="left" vertical="top" wrapText="1"/>
    </xf>
    <xf numFmtId="0" fontId="4" fillId="19" borderId="40" xfId="0" applyFont="1" applyFill="1" applyBorder="1" applyAlignment="1">
      <alignment horizontal="left" vertical="top" wrapText="1"/>
    </xf>
    <xf numFmtId="0" fontId="4" fillId="19" borderId="41" xfId="0" applyFont="1" applyFill="1" applyBorder="1" applyAlignment="1">
      <alignment horizontal="left" vertical="top" wrapText="1"/>
    </xf>
    <xf numFmtId="0" fontId="3" fillId="39" borderId="45" xfId="0" applyFont="1" applyFill="1" applyBorder="1" applyAlignment="1">
      <alignment horizontal="left" vertical="top" wrapText="1"/>
    </xf>
    <xf numFmtId="0" fontId="3" fillId="39" borderId="49" xfId="0" applyFont="1" applyFill="1" applyBorder="1" applyAlignment="1">
      <alignment horizontal="left" vertical="top" wrapText="1"/>
    </xf>
    <xf numFmtId="0" fontId="4" fillId="33" borderId="58" xfId="0" applyFont="1" applyFill="1" applyBorder="1" applyAlignment="1">
      <alignment horizontal="left" vertical="top" wrapText="1"/>
    </xf>
    <xf numFmtId="0" fontId="4" fillId="33" borderId="38" xfId="0" applyFont="1" applyFill="1" applyBorder="1" applyAlignment="1">
      <alignment horizontal="left" vertical="top" wrapText="1"/>
    </xf>
    <xf numFmtId="0" fontId="4" fillId="33" borderId="39" xfId="0" applyFont="1" applyFill="1" applyBorder="1" applyAlignment="1">
      <alignment horizontal="left" vertical="top" wrapText="1"/>
    </xf>
    <xf numFmtId="0" fontId="3" fillId="39" borderId="38" xfId="0" applyFont="1" applyFill="1" applyBorder="1" applyAlignment="1">
      <alignment horizontal="left" vertical="top" wrapText="1"/>
    </xf>
    <xf numFmtId="0" fontId="3" fillId="39" borderId="39" xfId="0" applyFont="1" applyFill="1" applyBorder="1" applyAlignment="1">
      <alignment horizontal="left" vertical="top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0" xfId="0" applyFont="1" applyFill="1" applyBorder="1" applyAlignment="1" applyProtection="1">
      <alignment horizontal="center" vertical="center"/>
      <protection/>
    </xf>
    <xf numFmtId="0" fontId="3" fillId="36" borderId="48" xfId="0" applyFont="1" applyFill="1" applyBorder="1" applyAlignment="1" applyProtection="1">
      <alignment horizontal="center" vertical="center"/>
      <protection/>
    </xf>
    <xf numFmtId="0" fontId="3" fillId="36" borderId="48" xfId="0" applyFont="1" applyFill="1" applyBorder="1" applyAlignment="1" applyProtection="1">
      <alignment horizontal="left" vertical="center"/>
      <protection locked="0"/>
    </xf>
    <xf numFmtId="0" fontId="3" fillId="36" borderId="18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5" fillId="38" borderId="14" xfId="0" applyFont="1" applyFill="1" applyBorder="1" applyAlignment="1">
      <alignment horizontal="center" vertical="center" wrapText="1"/>
    </xf>
    <xf numFmtId="0" fontId="3" fillId="39" borderId="30" xfId="0" applyFont="1" applyFill="1" applyBorder="1" applyAlignment="1">
      <alignment horizontal="left" vertical="center" wrapText="1"/>
    </xf>
    <xf numFmtId="0" fontId="3" fillId="39" borderId="48" xfId="0" applyFont="1" applyFill="1" applyBorder="1" applyAlignment="1">
      <alignment horizontal="left" vertical="center" wrapText="1"/>
    </xf>
    <xf numFmtId="0" fontId="3" fillId="39" borderId="59" xfId="0" applyFont="1" applyFill="1" applyBorder="1" applyAlignment="1">
      <alignment horizontal="left" vertical="center" wrapText="1"/>
    </xf>
    <xf numFmtId="0" fontId="3" fillId="33" borderId="60" xfId="0" applyFont="1" applyFill="1" applyBorder="1" applyAlignment="1">
      <alignment vertical="center"/>
    </xf>
    <xf numFmtId="0" fontId="3" fillId="33" borderId="61" xfId="0" applyFont="1" applyFill="1" applyBorder="1" applyAlignment="1">
      <alignment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40" borderId="28" xfId="0" applyFont="1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/>
    </xf>
    <xf numFmtId="17" fontId="3" fillId="36" borderId="10" xfId="0" applyNumberFormat="1" applyFont="1" applyFill="1" applyBorder="1" applyAlignment="1">
      <alignment horizontal="center" vertical="center" textRotation="90"/>
    </xf>
    <xf numFmtId="0" fontId="0" fillId="36" borderId="46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/>
    </xf>
    <xf numFmtId="0" fontId="10" fillId="36" borderId="67" xfId="0" applyFont="1" applyFill="1" applyBorder="1" applyAlignment="1">
      <alignment horizontal="center" vertical="center" wrapText="1"/>
    </xf>
    <xf numFmtId="0" fontId="10" fillId="36" borderId="20" xfId="0" applyFont="1" applyFill="1" applyBorder="1" applyAlignment="1">
      <alignment horizontal="center" vertical="center" wrapText="1"/>
    </xf>
    <xf numFmtId="0" fontId="0" fillId="19" borderId="45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68" xfId="0" applyBorder="1" applyAlignment="1">
      <alignment horizontal="center" vertical="top"/>
    </xf>
    <xf numFmtId="0" fontId="4" fillId="19" borderId="24" xfId="0" applyFont="1" applyFill="1" applyBorder="1" applyAlignment="1">
      <alignment horizontal="left" vertical="center" wrapText="1"/>
    </xf>
    <xf numFmtId="0" fontId="4" fillId="19" borderId="40" xfId="0" applyFont="1" applyFill="1" applyBorder="1" applyAlignment="1">
      <alignment horizontal="left" vertical="center" wrapText="1"/>
    </xf>
    <xf numFmtId="0" fontId="4" fillId="19" borderId="12" xfId="0" applyFont="1" applyFill="1" applyBorder="1" applyAlignment="1">
      <alignment horizontal="left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4" fillId="19" borderId="4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6" borderId="64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left" vertical="top" wrapText="1"/>
    </xf>
    <xf numFmtId="0" fontId="4" fillId="19" borderId="10" xfId="0" applyFont="1" applyFill="1" applyBorder="1" applyAlignment="1">
      <alignment horizontal="left" vertical="top" wrapText="1"/>
    </xf>
    <xf numFmtId="0" fontId="4" fillId="19" borderId="12" xfId="0" applyFont="1" applyFill="1" applyBorder="1" applyAlignment="1">
      <alignment horizontal="left" vertical="top" wrapText="1"/>
    </xf>
    <xf numFmtId="0" fontId="3" fillId="19" borderId="23" xfId="0" applyFont="1" applyFill="1" applyBorder="1" applyAlignment="1">
      <alignment horizontal="left" vertical="top" wrapText="1"/>
    </xf>
    <xf numFmtId="0" fontId="3" fillId="19" borderId="40" xfId="0" applyFont="1" applyFill="1" applyBorder="1" applyAlignment="1">
      <alignment horizontal="left" vertical="top" wrapText="1"/>
    </xf>
    <xf numFmtId="0" fontId="3" fillId="19" borderId="12" xfId="0" applyFont="1" applyFill="1" applyBorder="1" applyAlignment="1">
      <alignment horizontal="left" vertical="top" wrapText="1"/>
    </xf>
    <xf numFmtId="0" fontId="3" fillId="19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4" fillId="33" borderId="19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left" vertical="top" wrapText="1"/>
    </xf>
    <xf numFmtId="0" fontId="3" fillId="19" borderId="23" xfId="0" applyFont="1" applyFill="1" applyBorder="1" applyAlignment="1">
      <alignment vertical="top" wrapText="1"/>
    </xf>
    <xf numFmtId="0" fontId="3" fillId="19" borderId="40" xfId="0" applyFont="1" applyFill="1" applyBorder="1" applyAlignment="1">
      <alignment vertical="top" wrapText="1"/>
    </xf>
    <xf numFmtId="0" fontId="3" fillId="19" borderId="12" xfId="0" applyFont="1" applyFill="1" applyBorder="1" applyAlignment="1">
      <alignment vertical="top" wrapText="1"/>
    </xf>
    <xf numFmtId="0" fontId="3" fillId="19" borderId="23" xfId="0" applyFont="1" applyFill="1" applyBorder="1" applyAlignment="1">
      <alignment horizontal="left" vertical="center" wrapText="1"/>
    </xf>
    <xf numFmtId="0" fontId="3" fillId="19" borderId="40" xfId="0" applyFont="1" applyFill="1" applyBorder="1" applyAlignment="1">
      <alignment horizontal="left" vertical="center" wrapText="1"/>
    </xf>
    <xf numFmtId="0" fontId="3" fillId="19" borderId="12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vertical="center" wrapText="1"/>
    </xf>
    <xf numFmtId="0" fontId="2" fillId="34" borderId="4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0" fontId="11" fillId="36" borderId="31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3" fillId="36" borderId="69" xfId="0" applyFont="1" applyFill="1" applyBorder="1" applyAlignment="1">
      <alignment horizontal="center" vertical="center" wrapText="1"/>
    </xf>
    <xf numFmtId="0" fontId="3" fillId="36" borderId="64" xfId="0" applyFont="1" applyFill="1" applyBorder="1" applyAlignment="1">
      <alignment horizontal="center" vertical="center" wrapText="1"/>
    </xf>
    <xf numFmtId="0" fontId="3" fillId="36" borderId="70" xfId="0" applyFont="1" applyFill="1" applyBorder="1" applyAlignment="1">
      <alignment horizontal="center" vertical="center" wrapText="1"/>
    </xf>
    <xf numFmtId="0" fontId="3" fillId="36" borderId="63" xfId="0" applyFont="1" applyFill="1" applyBorder="1" applyAlignment="1">
      <alignment horizontal="center" vertical="center" wrapText="1"/>
    </xf>
    <xf numFmtId="0" fontId="3" fillId="36" borderId="6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5" fillId="38" borderId="63" xfId="0" applyFont="1" applyFill="1" applyBorder="1" applyAlignment="1">
      <alignment horizontal="center" vertical="center" wrapText="1"/>
    </xf>
    <xf numFmtId="0" fontId="15" fillId="38" borderId="64" xfId="0" applyFont="1" applyFill="1" applyBorder="1" applyAlignment="1">
      <alignment horizontal="center" vertical="center" wrapText="1"/>
    </xf>
    <xf numFmtId="0" fontId="15" fillId="38" borderId="6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34" borderId="71" xfId="0" applyFont="1" applyFill="1" applyBorder="1" applyAlignment="1">
      <alignment horizontal="left" vertical="top"/>
    </xf>
    <xf numFmtId="0" fontId="4" fillId="34" borderId="36" xfId="0" applyFont="1" applyFill="1" applyBorder="1" applyAlignment="1">
      <alignment horizontal="left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</xdr:row>
      <xdr:rowOff>190500</xdr:rowOff>
    </xdr:from>
    <xdr:to>
      <xdr:col>9</xdr:col>
      <xdr:colOff>857250</xdr:colOff>
      <xdr:row>3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04850" y="314325"/>
          <a:ext cx="8382000" cy="1314450"/>
        </a:xfrm>
        <a:prstGeom prst="rect">
          <a:avLst/>
        </a:prstGeom>
        <a:solidFill>
          <a:srgbClr val="FA5858"/>
        </a:solidFill>
        <a:ln w="25400" cmpd="dbl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Необходимо защитить форму перед отправкой поставщику</a:t>
          </a: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 fPrintsWithSheet="0"/>
  </xdr:twoCellAnchor>
  <xdr:twoCellAnchor editAs="absolute">
    <xdr:from>
      <xdr:col>10</xdr:col>
      <xdr:colOff>2114550</xdr:colOff>
      <xdr:row>2</xdr:row>
      <xdr:rowOff>57150</xdr:rowOff>
    </xdr:from>
    <xdr:to>
      <xdr:col>23</xdr:col>
      <xdr:colOff>295275</xdr:colOff>
      <xdr:row>3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1925300" y="180975"/>
          <a:ext cx="15363825" cy="1447800"/>
        </a:xfrm>
        <a:prstGeom prst="rect">
          <a:avLst/>
        </a:prstGeom>
        <a:noFill/>
        <a:ln w="254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Формат коммерческой части оферты на закупку МТР, 1/3</a:t>
          </a:r>
        </a:p>
      </xdr:txBody>
    </xdr:sp>
    <xdr:clientData fPrintsWithSheet="0"/>
  </xdr:twoCellAnchor>
  <xdr:twoCellAnchor editAs="absolute">
    <xdr:from>
      <xdr:col>37</xdr:col>
      <xdr:colOff>285750</xdr:colOff>
      <xdr:row>2</xdr:row>
      <xdr:rowOff>19050</xdr:rowOff>
    </xdr:from>
    <xdr:to>
      <xdr:col>63</xdr:col>
      <xdr:colOff>323850</xdr:colOff>
      <xdr:row>2</xdr:row>
      <xdr:rowOff>1485900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8747700" y="142875"/>
          <a:ext cx="22793325" cy="1466850"/>
        </a:xfrm>
        <a:prstGeom prst="rect">
          <a:avLst/>
        </a:prstGeom>
        <a:noFill/>
        <a:ln w="254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Формат коммерческой части оферты на закупку МТР, </a:t>
          </a:r>
          <a:r>
            <a:rPr lang="en-US" cap="none" sz="3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  <a:r>
            <a:rPr lang="en-US" cap="none" sz="3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/3</a:t>
          </a:r>
        </a:p>
      </xdr:txBody>
    </xdr:sp>
    <xdr:clientData fPrintsWithSheet="0"/>
  </xdr:twoCellAnchor>
  <xdr:twoCellAnchor editAs="absolute">
    <xdr:from>
      <xdr:col>75</xdr:col>
      <xdr:colOff>609600</xdr:colOff>
      <xdr:row>2</xdr:row>
      <xdr:rowOff>19050</xdr:rowOff>
    </xdr:from>
    <xdr:to>
      <xdr:col>101</xdr:col>
      <xdr:colOff>123825</xdr:colOff>
      <xdr:row>2</xdr:row>
      <xdr:rowOff>1485900</xdr:rowOff>
    </xdr:to>
    <xdr:sp>
      <xdr:nvSpPr>
        <xdr:cNvPr id="4" name="TextBox 6"/>
        <xdr:cNvSpPr txBox="1">
          <a:spLocks noChangeArrowheads="1"/>
        </xdr:cNvSpPr>
      </xdr:nvSpPr>
      <xdr:spPr>
        <a:xfrm>
          <a:off x="71656575" y="142875"/>
          <a:ext cx="22688550" cy="1466850"/>
        </a:xfrm>
        <a:prstGeom prst="rect">
          <a:avLst/>
        </a:prstGeom>
        <a:noFill/>
        <a:ln w="254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Формат коммерческой части оферты на закупку МТР, </a:t>
          </a:r>
          <a:r>
            <a:rPr lang="en-US" cap="none" sz="3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</a:t>
          </a:r>
          <a:r>
            <a:rPr lang="en-US" cap="none" sz="36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/3</a:t>
          </a:r>
        </a:p>
      </xdr:txBody>
    </xdr:sp>
    <xdr:clientData fPrintsWithSheet="0"/>
  </xdr:twoCellAnchor>
  <xdr:twoCellAnchor editAs="absolute">
    <xdr:from>
      <xdr:col>5</xdr:col>
      <xdr:colOff>323850</xdr:colOff>
      <xdr:row>3</xdr:row>
      <xdr:rowOff>485775</xdr:rowOff>
    </xdr:from>
    <xdr:to>
      <xdr:col>9</xdr:col>
      <xdr:colOff>1228725</xdr:colOff>
      <xdr:row>3</xdr:row>
      <xdr:rowOff>790575</xdr:rowOff>
    </xdr:to>
    <xdr:sp>
      <xdr:nvSpPr>
        <xdr:cNvPr id="5" name="TextBox 3" hidden="1"/>
        <xdr:cNvSpPr txBox="1">
          <a:spLocks noChangeArrowheads="1"/>
        </xdr:cNvSpPr>
      </xdr:nvSpPr>
      <xdr:spPr>
        <a:xfrm>
          <a:off x="3505200" y="2114550"/>
          <a:ext cx="5953125" cy="304800"/>
        </a:xfrm>
        <a:prstGeom prst="rect">
          <a:avLst/>
        </a:prstGeom>
        <a:solidFill>
          <a:srgbClr val="FFFFFF"/>
        </a:solidFill>
        <a:ln w="25400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1" u="none" baseline="0">
              <a:solidFill>
                <a:srgbClr val="FF0000"/>
              </a:solidFill>
            </a:rPr>
            <a:t>Заполните ячейки, выделенные зеленым цветом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123825</xdr:colOff>
      <xdr:row>12</xdr:row>
      <xdr:rowOff>152400</xdr:rowOff>
    </xdr:from>
    <xdr:to>
      <xdr:col>26</xdr:col>
      <xdr:colOff>295275</xdr:colOff>
      <xdr:row>12</xdr:row>
      <xdr:rowOff>781050</xdr:rowOff>
    </xdr:to>
    <xdr:sp>
      <xdr:nvSpPr>
        <xdr:cNvPr id="1" name="Скругленный прямоугольник 1"/>
        <xdr:cNvSpPr>
          <a:spLocks/>
        </xdr:cNvSpPr>
      </xdr:nvSpPr>
      <xdr:spPr>
        <a:xfrm>
          <a:off x="18164175" y="6677025"/>
          <a:ext cx="1162050" cy="62865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476250</xdr:colOff>
      <xdr:row>12</xdr:row>
      <xdr:rowOff>152400</xdr:rowOff>
    </xdr:from>
    <xdr:to>
      <xdr:col>37</xdr:col>
      <xdr:colOff>552450</xdr:colOff>
      <xdr:row>12</xdr:row>
      <xdr:rowOff>781050</xdr:rowOff>
    </xdr:to>
    <xdr:sp>
      <xdr:nvSpPr>
        <xdr:cNvPr id="2" name="Скругленный прямоугольник 6"/>
        <xdr:cNvSpPr>
          <a:spLocks/>
        </xdr:cNvSpPr>
      </xdr:nvSpPr>
      <xdr:spPr>
        <a:xfrm>
          <a:off x="24460200" y="6677025"/>
          <a:ext cx="1181100" cy="62865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485775</xdr:colOff>
      <xdr:row>12</xdr:row>
      <xdr:rowOff>171450</xdr:rowOff>
    </xdr:from>
    <xdr:to>
      <xdr:col>50</xdr:col>
      <xdr:colOff>9525</xdr:colOff>
      <xdr:row>12</xdr:row>
      <xdr:rowOff>800100</xdr:rowOff>
    </xdr:to>
    <xdr:sp>
      <xdr:nvSpPr>
        <xdr:cNvPr id="3" name="Скругленный прямоугольник 7"/>
        <xdr:cNvSpPr>
          <a:spLocks/>
        </xdr:cNvSpPr>
      </xdr:nvSpPr>
      <xdr:spPr>
        <a:xfrm>
          <a:off x="31280100" y="6696075"/>
          <a:ext cx="1181100" cy="628650"/>
        </a:xfrm>
        <a:prstGeom prst="roundRect">
          <a:avLst/>
        </a:prstGeom>
        <a:solidFill>
          <a:srgbClr val="4F81BD">
            <a:alpha val="0"/>
          </a:srgbClr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M40"/>
  <sheetViews>
    <sheetView tabSelected="1" view="pageBreakPreview" zoomScale="55" zoomScaleNormal="40" zoomScaleSheetLayoutView="55" zoomScalePageLayoutView="0" workbookViewId="0" topLeftCell="B2">
      <selection activeCell="M29" sqref="M29:BE29"/>
    </sheetView>
  </sheetViews>
  <sheetFormatPr defaultColWidth="8.875" defaultRowHeight="12.75"/>
  <cols>
    <col min="1" max="1" width="5.625" style="1" hidden="1" customWidth="1"/>
    <col min="2" max="2" width="8.875" style="1" customWidth="1"/>
    <col min="3" max="3" width="4.00390625" style="1" customWidth="1"/>
    <col min="4" max="4" width="18.75390625" style="1" customWidth="1"/>
    <col min="5" max="5" width="10.125" style="1" customWidth="1"/>
    <col min="6" max="7" width="15.75390625" style="1" customWidth="1"/>
    <col min="8" max="8" width="11.125" style="1" customWidth="1"/>
    <col min="9" max="9" width="23.625" style="1" customWidth="1"/>
    <col min="10" max="10" width="20.75390625" style="1" customWidth="1"/>
    <col min="11" max="11" width="30.75390625" style="1" customWidth="1"/>
    <col min="12" max="12" width="23.75390625" style="1" customWidth="1"/>
    <col min="13" max="13" width="40.75390625" style="1" customWidth="1"/>
    <col min="14" max="15" width="22.75390625" style="1" customWidth="1"/>
    <col min="16" max="16" width="7.125" style="1" customWidth="1"/>
    <col min="17" max="17" width="13.125" style="1" customWidth="1"/>
    <col min="18" max="53" width="10.75390625" style="1" customWidth="1"/>
    <col min="54" max="54" width="9.75390625" style="1" customWidth="1"/>
    <col min="55" max="55" width="12.75390625" style="1" customWidth="1"/>
    <col min="56" max="56" width="9.75390625" style="1" customWidth="1"/>
    <col min="57" max="57" width="12.75390625" style="1" customWidth="1"/>
    <col min="58" max="58" width="13.375" style="1" customWidth="1"/>
    <col min="59" max="59" width="22.75390625" style="1" customWidth="1"/>
    <col min="60" max="60" width="10.875" style="1" customWidth="1"/>
    <col min="61" max="61" width="13.125" style="1" customWidth="1"/>
    <col min="62" max="97" width="10.75390625" style="1" customWidth="1"/>
    <col min="98" max="99" width="16.25390625" style="1" customWidth="1"/>
    <col min="100" max="100" width="15.25390625" style="1" customWidth="1"/>
    <col min="101" max="101" width="19.875" style="1" customWidth="1"/>
    <col min="102" max="102" width="19.75390625" style="1" customWidth="1"/>
    <col min="103" max="103" width="19.125" style="1" customWidth="1"/>
    <col min="104" max="106" width="16.875" style="1" customWidth="1"/>
    <col min="107" max="107" width="19.375" style="1" customWidth="1"/>
    <col min="108" max="109" width="16.875" style="1" customWidth="1"/>
    <col min="110" max="110" width="19.375" style="1" customWidth="1"/>
    <col min="111" max="120" width="16.875" style="1" customWidth="1"/>
    <col min="121" max="121" width="20.25390625" style="1" customWidth="1"/>
    <col min="122" max="122" width="22.875" style="1" customWidth="1"/>
    <col min="123" max="123" width="21.875" style="1" customWidth="1"/>
    <col min="124" max="124" width="16.875" style="1" customWidth="1"/>
    <col min="125" max="125" width="24.125" style="1" customWidth="1"/>
    <col min="126" max="126" width="14.00390625" style="1" customWidth="1"/>
    <col min="127" max="127" width="16.875" style="1" customWidth="1"/>
    <col min="128" max="128" width="13.375" style="1" customWidth="1"/>
    <col min="129" max="129" width="16.875" style="1" customWidth="1"/>
    <col min="130" max="130" width="13.25390625" style="1" customWidth="1"/>
    <col min="131" max="131" width="16.875" style="1" customWidth="1"/>
    <col min="132" max="132" width="13.375" style="1" customWidth="1"/>
    <col min="133" max="133" width="16.875" style="1" customWidth="1"/>
    <col min="134" max="134" width="20.625" style="1" customWidth="1"/>
    <col min="135" max="136" width="19.00390625" style="1" customWidth="1"/>
    <col min="137" max="137" width="20.25390625" style="1" customWidth="1"/>
    <col min="138" max="138" width="28.25390625" style="1" customWidth="1"/>
    <col min="139" max="139" width="13.00390625" style="1" customWidth="1"/>
    <col min="140" max="140" width="19.125" style="1" customWidth="1"/>
    <col min="141" max="141" width="17.375" style="1" customWidth="1"/>
    <col min="142" max="142" width="14.375" style="3" hidden="1" customWidth="1"/>
    <col min="143" max="143" width="8.875" style="1" hidden="1" customWidth="1"/>
    <col min="144" max="144" width="8.875" style="1" customWidth="1"/>
    <col min="145" max="16384" width="8.875" style="1" customWidth="1"/>
  </cols>
  <sheetData>
    <row r="1" spans="2:141" s="3" customFormat="1" ht="9.75" customHeight="1" hidden="1">
      <c r="B1" s="7"/>
      <c r="C1" s="7" t="s">
        <v>17</v>
      </c>
      <c r="D1" s="7"/>
      <c r="E1" s="7"/>
      <c r="F1" s="7"/>
      <c r="G1" s="6"/>
      <c r="H1" s="7"/>
      <c r="I1" s="7"/>
      <c r="BF1" s="3" t="s">
        <v>646</v>
      </c>
      <c r="EK1" s="108" t="s">
        <v>642</v>
      </c>
    </row>
    <row r="2" spans="2:141" s="3" customFormat="1" ht="9.75" customHeight="1">
      <c r="B2" s="7"/>
      <c r="C2" s="123" t="s">
        <v>770</v>
      </c>
      <c r="D2" s="123" t="s">
        <v>668</v>
      </c>
      <c r="E2" s="123" t="s">
        <v>669</v>
      </c>
      <c r="F2" s="123" t="s">
        <v>670</v>
      </c>
      <c r="G2" s="123" t="s">
        <v>671</v>
      </c>
      <c r="H2" s="123" t="s">
        <v>672</v>
      </c>
      <c r="I2" s="123" t="s">
        <v>673</v>
      </c>
      <c r="J2" s="123" t="s">
        <v>674</v>
      </c>
      <c r="K2" s="123" t="s">
        <v>675</v>
      </c>
      <c r="L2" s="123" t="s">
        <v>676</v>
      </c>
      <c r="M2" s="123" t="s">
        <v>677</v>
      </c>
      <c r="N2" s="123" t="s">
        <v>678</v>
      </c>
      <c r="O2" s="123" t="s">
        <v>783</v>
      </c>
      <c r="P2" s="123" t="s">
        <v>784</v>
      </c>
      <c r="Q2" s="123" t="s">
        <v>785</v>
      </c>
      <c r="R2" s="123" t="s">
        <v>786</v>
      </c>
      <c r="S2" s="123" t="s">
        <v>787</v>
      </c>
      <c r="T2" s="123" t="s">
        <v>788</v>
      </c>
      <c r="U2" s="123" t="s">
        <v>789</v>
      </c>
      <c r="V2" s="123" t="s">
        <v>790</v>
      </c>
      <c r="W2" s="123" t="s">
        <v>791</v>
      </c>
      <c r="X2" s="123" t="s">
        <v>792</v>
      </c>
      <c r="Y2" s="123" t="s">
        <v>793</v>
      </c>
      <c r="Z2" s="123" t="s">
        <v>794</v>
      </c>
      <c r="AA2" s="123" t="s">
        <v>795</v>
      </c>
      <c r="AB2" s="123" t="s">
        <v>796</v>
      </c>
      <c r="AC2" s="123" t="s">
        <v>797</v>
      </c>
      <c r="AD2" s="123" t="s">
        <v>798</v>
      </c>
      <c r="AE2" s="123" t="s">
        <v>799</v>
      </c>
      <c r="AF2" s="123" t="s">
        <v>800</v>
      </c>
      <c r="AG2" s="123" t="s">
        <v>801</v>
      </c>
      <c r="AH2" s="123" t="s">
        <v>802</v>
      </c>
      <c r="AI2" s="123" t="s">
        <v>803</v>
      </c>
      <c r="AJ2" s="123" t="s">
        <v>804</v>
      </c>
      <c r="AK2" s="123" t="s">
        <v>805</v>
      </c>
      <c r="AL2" s="123" t="s">
        <v>806</v>
      </c>
      <c r="AM2" s="123" t="s">
        <v>807</v>
      </c>
      <c r="AN2" s="123" t="s">
        <v>808</v>
      </c>
      <c r="AO2" s="123" t="s">
        <v>809</v>
      </c>
      <c r="AP2" s="123" t="s">
        <v>810</v>
      </c>
      <c r="AQ2" s="123" t="s">
        <v>811</v>
      </c>
      <c r="AR2" s="123" t="s">
        <v>812</v>
      </c>
      <c r="AS2" s="123" t="s">
        <v>813</v>
      </c>
      <c r="AT2" s="123" t="s">
        <v>814</v>
      </c>
      <c r="AU2" s="123" t="s">
        <v>815</v>
      </c>
      <c r="AV2" s="123" t="s">
        <v>816</v>
      </c>
      <c r="AW2" s="123" t="s">
        <v>817</v>
      </c>
      <c r="AX2" s="123" t="s">
        <v>818</v>
      </c>
      <c r="AY2" s="123" t="s">
        <v>819</v>
      </c>
      <c r="AZ2" s="123" t="s">
        <v>820</v>
      </c>
      <c r="BA2" s="123" t="s">
        <v>821</v>
      </c>
      <c r="BB2" s="123" t="s">
        <v>718</v>
      </c>
      <c r="BC2" s="123" t="s">
        <v>719</v>
      </c>
      <c r="BD2" s="123" t="s">
        <v>720</v>
      </c>
      <c r="BE2" s="123" t="s">
        <v>721</v>
      </c>
      <c r="BF2" s="123" t="s">
        <v>722</v>
      </c>
      <c r="BG2" s="123" t="s">
        <v>679</v>
      </c>
      <c r="BH2" s="123" t="s">
        <v>680</v>
      </c>
      <c r="BI2" s="123" t="s">
        <v>681</v>
      </c>
      <c r="BJ2" s="123" t="s">
        <v>682</v>
      </c>
      <c r="BK2" s="123" t="s">
        <v>683</v>
      </c>
      <c r="BL2" s="123" t="s">
        <v>684</v>
      </c>
      <c r="BM2" s="123" t="s">
        <v>685</v>
      </c>
      <c r="BN2" s="123" t="s">
        <v>686</v>
      </c>
      <c r="BO2" s="123" t="s">
        <v>687</v>
      </c>
      <c r="BP2" s="123" t="s">
        <v>688</v>
      </c>
      <c r="BQ2" s="123" t="s">
        <v>689</v>
      </c>
      <c r="BR2" s="123" t="s">
        <v>690</v>
      </c>
      <c r="BS2" s="123" t="s">
        <v>691</v>
      </c>
      <c r="BT2" s="123" t="s">
        <v>692</v>
      </c>
      <c r="BU2" s="123" t="s">
        <v>693</v>
      </c>
      <c r="BV2" s="123" t="s">
        <v>694</v>
      </c>
      <c r="BW2" s="123" t="s">
        <v>695</v>
      </c>
      <c r="BX2" s="123" t="s">
        <v>696</v>
      </c>
      <c r="BY2" s="123" t="s">
        <v>697</v>
      </c>
      <c r="BZ2" s="123" t="s">
        <v>698</v>
      </c>
      <c r="CA2" s="123" t="s">
        <v>699</v>
      </c>
      <c r="CB2" s="123" t="s">
        <v>700</v>
      </c>
      <c r="CC2" s="123" t="s">
        <v>701</v>
      </c>
      <c r="CD2" s="123" t="s">
        <v>702</v>
      </c>
      <c r="CE2" s="123" t="s">
        <v>703</v>
      </c>
      <c r="CF2" s="123" t="s">
        <v>704</v>
      </c>
      <c r="CG2" s="123" t="s">
        <v>705</v>
      </c>
      <c r="CH2" s="123" t="s">
        <v>706</v>
      </c>
      <c r="CI2" s="123" t="s">
        <v>707</v>
      </c>
      <c r="CJ2" s="123" t="s">
        <v>708</v>
      </c>
      <c r="CK2" s="123" t="s">
        <v>709</v>
      </c>
      <c r="CL2" s="123" t="s">
        <v>710</v>
      </c>
      <c r="CM2" s="123" t="s">
        <v>711</v>
      </c>
      <c r="CN2" s="123" t="s">
        <v>712</v>
      </c>
      <c r="CO2" s="123" t="s">
        <v>713</v>
      </c>
      <c r="CP2" s="123" t="s">
        <v>714</v>
      </c>
      <c r="CQ2" s="123" t="s">
        <v>715</v>
      </c>
      <c r="CR2" s="123" t="s">
        <v>716</v>
      </c>
      <c r="CS2" s="123" t="s">
        <v>717</v>
      </c>
      <c r="CT2" s="123" t="s">
        <v>723</v>
      </c>
      <c r="CU2" s="123" t="s">
        <v>724</v>
      </c>
      <c r="CV2" s="123" t="s">
        <v>725</v>
      </c>
      <c r="CW2" s="123" t="s">
        <v>726</v>
      </c>
      <c r="CX2" s="123" t="s">
        <v>727</v>
      </c>
      <c r="CY2" s="123" t="s">
        <v>728</v>
      </c>
      <c r="CZ2" s="123" t="s">
        <v>732</v>
      </c>
      <c r="DA2" s="123" t="s">
        <v>733</v>
      </c>
      <c r="DB2" s="123" t="s">
        <v>734</v>
      </c>
      <c r="DC2" s="123" t="s">
        <v>735</v>
      </c>
      <c r="DD2" s="123" t="s">
        <v>729</v>
      </c>
      <c r="DE2" s="123" t="s">
        <v>730</v>
      </c>
      <c r="DF2" s="123" t="s">
        <v>731</v>
      </c>
      <c r="DG2" s="123" t="s">
        <v>736</v>
      </c>
      <c r="DH2" s="123" t="s">
        <v>737</v>
      </c>
      <c r="DI2" s="123" t="s">
        <v>738</v>
      </c>
      <c r="DJ2" s="123" t="s">
        <v>739</v>
      </c>
      <c r="DK2" s="123" t="s">
        <v>740</v>
      </c>
      <c r="DL2" s="123" t="s">
        <v>741</v>
      </c>
      <c r="DM2" s="123" t="s">
        <v>742</v>
      </c>
      <c r="DN2" s="123" t="s">
        <v>743</v>
      </c>
      <c r="DO2" s="123" t="s">
        <v>744</v>
      </c>
      <c r="DP2" s="123" t="s">
        <v>745</v>
      </c>
      <c r="DQ2" s="123" t="s">
        <v>746</v>
      </c>
      <c r="DR2" s="123" t="s">
        <v>747</v>
      </c>
      <c r="DS2" s="123" t="s">
        <v>748</v>
      </c>
      <c r="DT2" s="123" t="s">
        <v>749</v>
      </c>
      <c r="DU2" s="123" t="s">
        <v>750</v>
      </c>
      <c r="DV2" s="123" t="s">
        <v>751</v>
      </c>
      <c r="DW2" s="123" t="s">
        <v>752</v>
      </c>
      <c r="DX2" s="123" t="s">
        <v>753</v>
      </c>
      <c r="DY2" s="123" t="s">
        <v>754</v>
      </c>
      <c r="DZ2" s="123" t="s">
        <v>755</v>
      </c>
      <c r="EA2" s="123" t="s">
        <v>756</v>
      </c>
      <c r="EB2" s="123" t="s">
        <v>757</v>
      </c>
      <c r="EC2" s="123" t="s">
        <v>758</v>
      </c>
      <c r="ED2" s="123" t="s">
        <v>759</v>
      </c>
      <c r="EE2" s="123" t="s">
        <v>760</v>
      </c>
      <c r="EF2" s="123" t="s">
        <v>761</v>
      </c>
      <c r="EG2" s="123" t="s">
        <v>762</v>
      </c>
      <c r="EH2" s="123" t="s">
        <v>191</v>
      </c>
      <c r="EI2" s="123" t="s">
        <v>763</v>
      </c>
      <c r="EJ2" s="123" t="s">
        <v>764</v>
      </c>
      <c r="EK2" s="123" t="s">
        <v>765</v>
      </c>
    </row>
    <row r="3" spans="2:142" s="3" customFormat="1" ht="118.5" customHeight="1">
      <c r="B3" s="7"/>
      <c r="C3" s="7"/>
      <c r="D3" s="7"/>
      <c r="E3" s="7"/>
      <c r="F3" s="7"/>
      <c r="G3" s="7"/>
      <c r="H3" s="7"/>
      <c r="I3" s="7"/>
      <c r="O3" s="206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BG3" s="206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W3" s="206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50"/>
      <c r="DO3" s="50"/>
      <c r="DP3" s="50"/>
      <c r="DQ3" s="50"/>
      <c r="DR3" s="50"/>
      <c r="DS3" s="50"/>
      <c r="DT3" s="50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104"/>
    </row>
    <row r="4" spans="2:10" s="3" customFormat="1" ht="111" customHeight="1">
      <c r="B4" s="7"/>
      <c r="C4" s="7"/>
      <c r="D4" s="7"/>
      <c r="E4" s="7"/>
      <c r="F4" s="159"/>
      <c r="G4" s="159"/>
      <c r="H4" s="159"/>
      <c r="I4" s="159"/>
      <c r="J4" s="159"/>
    </row>
    <row r="5" spans="2:142" s="4" customFormat="1" ht="31.5" customHeight="1">
      <c r="B5" s="8"/>
      <c r="C5" s="196" t="s">
        <v>27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</row>
    <row r="6" spans="2:142" s="4" customFormat="1" ht="29.25" customHeight="1">
      <c r="B6" s="8"/>
      <c r="C6" s="8"/>
      <c r="D6" s="8"/>
      <c r="E6" s="8"/>
      <c r="F6" s="8"/>
      <c r="G6" s="8"/>
      <c r="H6" s="8"/>
      <c r="I6" s="8"/>
      <c r="J6" s="8"/>
      <c r="K6" s="9" t="s">
        <v>772</v>
      </c>
      <c r="L6" s="197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9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 t="s">
        <v>155</v>
      </c>
      <c r="EF6" s="8"/>
      <c r="EG6" s="8"/>
      <c r="EH6" s="8"/>
      <c r="EI6" s="8"/>
      <c r="EJ6" s="8"/>
      <c r="EK6" s="8"/>
      <c r="EL6" s="8"/>
    </row>
    <row r="7" spans="2:142" s="4" customFormat="1" ht="29.25" customHeight="1">
      <c r="B7" s="8"/>
      <c r="C7" s="8"/>
      <c r="D7" s="8"/>
      <c r="E7" s="8"/>
      <c r="F7" s="8"/>
      <c r="G7" s="8"/>
      <c r="H7" s="8"/>
      <c r="I7" s="8"/>
      <c r="J7" s="8"/>
      <c r="K7" s="9"/>
      <c r="L7" s="197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9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</row>
    <row r="8" spans="2:142" s="4" customFormat="1" ht="28.5" customHeight="1" hidden="1">
      <c r="B8" s="10"/>
      <c r="C8" s="10"/>
      <c r="D8" s="10"/>
      <c r="E8" s="10"/>
      <c r="F8" s="10"/>
      <c r="G8" s="10"/>
      <c r="H8" s="10"/>
      <c r="I8" s="10"/>
      <c r="J8" s="11"/>
      <c r="K8" s="12" t="s">
        <v>13</v>
      </c>
      <c r="L8" s="115"/>
      <c r="M8" s="11" t="s">
        <v>14</v>
      </c>
      <c r="N8" s="115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67"/>
      <c r="BF8" s="67"/>
      <c r="BG8" s="67"/>
      <c r="BH8" s="67"/>
      <c r="BI8" s="67"/>
      <c r="BJ8" s="67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</row>
    <row r="9" spans="2:142" s="2" customFormat="1" ht="31.5" customHeight="1">
      <c r="B9" s="13"/>
      <c r="C9" s="13"/>
      <c r="D9" s="13"/>
      <c r="E9" s="13"/>
      <c r="F9" s="13"/>
      <c r="G9" s="13"/>
      <c r="H9" s="13"/>
      <c r="I9" s="13"/>
      <c r="J9" s="11"/>
      <c r="K9" s="12" t="s">
        <v>15</v>
      </c>
      <c r="L9" s="113"/>
      <c r="M9" s="13"/>
      <c r="N9" s="11" t="s">
        <v>16</v>
      </c>
      <c r="O9" s="114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138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</row>
    <row r="10" spans="2:142" s="3" customFormat="1" ht="39.75" customHeight="1">
      <c r="B10" s="14"/>
      <c r="C10" s="14"/>
      <c r="D10" s="14"/>
      <c r="E10" s="14"/>
      <c r="F10" s="14"/>
      <c r="G10" s="15"/>
      <c r="H10" s="15"/>
      <c r="I10" s="15"/>
      <c r="J10" s="16"/>
      <c r="K10" s="12" t="s">
        <v>28</v>
      </c>
      <c r="L10" s="113" t="s">
        <v>478</v>
      </c>
      <c r="M10" s="17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166"/>
      <c r="DH10" s="167"/>
      <c r="DI10" s="167"/>
      <c r="DJ10" s="167"/>
      <c r="DK10" s="167"/>
      <c r="DL10" s="166"/>
      <c r="DM10" s="167"/>
      <c r="DN10" s="167"/>
      <c r="DO10" s="167"/>
      <c r="DP10" s="167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14"/>
      <c r="EE10" s="14"/>
      <c r="EF10" s="14"/>
      <c r="EG10" s="14"/>
      <c r="EH10" s="14"/>
      <c r="EI10" s="14"/>
      <c r="EJ10" s="14"/>
      <c r="EK10" s="14"/>
      <c r="EL10" s="14"/>
    </row>
    <row r="11" spans="2:142" s="3" customFormat="1" ht="54.75" customHeight="1" thickBot="1">
      <c r="B11" s="14"/>
      <c r="C11" s="14"/>
      <c r="D11" s="14"/>
      <c r="E11" s="14"/>
      <c r="F11" s="14"/>
      <c r="G11" s="15"/>
      <c r="H11" s="15"/>
      <c r="I11" s="15"/>
      <c r="J11" s="14"/>
      <c r="K11" s="12" t="s">
        <v>29</v>
      </c>
      <c r="L11" s="113">
        <v>0.18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39"/>
      <c r="BF11" s="139"/>
      <c r="BG11" s="139"/>
      <c r="BH11" s="139"/>
      <c r="BI11" s="139"/>
      <c r="BJ11" s="139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66"/>
      <c r="DA11" s="166"/>
      <c r="DB11" s="166"/>
      <c r="DC11" s="166"/>
      <c r="DD11" s="14"/>
      <c r="DE11" s="14"/>
      <c r="DF11" s="14"/>
      <c r="DG11" s="167"/>
      <c r="DH11" s="167"/>
      <c r="DI11" s="167"/>
      <c r="DJ11" s="167"/>
      <c r="DK11" s="167"/>
      <c r="DL11" s="167"/>
      <c r="DM11" s="167"/>
      <c r="DN11" s="167"/>
      <c r="DO11" s="167"/>
      <c r="DP11" s="167"/>
      <c r="DQ11" s="74"/>
      <c r="DR11" s="74"/>
      <c r="DS11" s="74"/>
      <c r="DT11" s="74"/>
      <c r="DU11" s="74"/>
      <c r="DV11" s="166"/>
      <c r="DW11" s="166"/>
      <c r="DX11" s="166"/>
      <c r="DY11" s="166"/>
      <c r="DZ11" s="166"/>
      <c r="EA11" s="166"/>
      <c r="EB11" s="166"/>
      <c r="EC11" s="166"/>
      <c r="ED11" s="14"/>
      <c r="EE11" s="14"/>
      <c r="EF11" s="14"/>
      <c r="EG11" s="14"/>
      <c r="EH11" s="14"/>
      <c r="EI11" s="14"/>
      <c r="EJ11" s="14"/>
      <c r="EK11" s="14"/>
      <c r="EL11" s="14"/>
    </row>
    <row r="12" spans="2:142" ht="19.5" customHeight="1" thickBot="1">
      <c r="B12" s="18"/>
      <c r="C12" s="19"/>
      <c r="D12" s="190"/>
      <c r="E12" s="190"/>
      <c r="F12" s="190"/>
      <c r="G12" s="19"/>
      <c r="H12" s="19"/>
      <c r="I12" s="158"/>
      <c r="J12" s="18"/>
      <c r="K12" s="18"/>
      <c r="L12" s="18"/>
      <c r="M12" s="18"/>
      <c r="N12" s="18"/>
      <c r="O12" s="18"/>
      <c r="P12" s="18"/>
      <c r="Q12" s="18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4"/>
      <c r="BG12" s="14"/>
      <c r="BH12" s="14"/>
      <c r="BI12" s="14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78" t="s">
        <v>70</v>
      </c>
      <c r="CU12" s="179"/>
      <c r="CV12" s="179"/>
      <c r="CW12" s="179"/>
      <c r="CX12" s="179"/>
      <c r="CY12" s="180"/>
      <c r="CZ12" s="168"/>
      <c r="DA12" s="168"/>
      <c r="DB12" s="168"/>
      <c r="DC12" s="168"/>
      <c r="DD12" s="14"/>
      <c r="DE12" s="14"/>
      <c r="DF12" s="14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74"/>
      <c r="DR12" s="74"/>
      <c r="DS12" s="74"/>
      <c r="DT12" s="74"/>
      <c r="DU12" s="74"/>
      <c r="DV12" s="168"/>
      <c r="DW12" s="168"/>
      <c r="DX12" s="168"/>
      <c r="DY12" s="168"/>
      <c r="DZ12" s="168"/>
      <c r="EA12" s="168"/>
      <c r="EB12" s="168"/>
      <c r="EC12" s="168"/>
      <c r="ED12" s="14"/>
      <c r="EE12" s="14"/>
      <c r="EF12" s="14"/>
      <c r="EG12" s="14"/>
      <c r="EH12" s="14"/>
      <c r="EI12" s="14"/>
      <c r="EJ12" s="14"/>
      <c r="EK12" s="14"/>
      <c r="EL12" s="14"/>
    </row>
    <row r="13" spans="2:143" ht="76.5" customHeight="1">
      <c r="B13" s="18"/>
      <c r="C13" s="200" t="s">
        <v>0</v>
      </c>
      <c r="D13" s="191" t="s">
        <v>51</v>
      </c>
      <c r="E13" s="191" t="s">
        <v>52</v>
      </c>
      <c r="F13" s="191" t="s">
        <v>53</v>
      </c>
      <c r="G13" s="173" t="s">
        <v>40</v>
      </c>
      <c r="H13" s="173" t="s">
        <v>41</v>
      </c>
      <c r="I13" s="191" t="s">
        <v>54</v>
      </c>
      <c r="J13" s="173" t="s">
        <v>38</v>
      </c>
      <c r="K13" s="173" t="s">
        <v>39</v>
      </c>
      <c r="L13" s="173" t="s">
        <v>20</v>
      </c>
      <c r="M13" s="173" t="s">
        <v>1</v>
      </c>
      <c r="N13" s="173" t="s">
        <v>18</v>
      </c>
      <c r="O13" s="173" t="s">
        <v>19</v>
      </c>
      <c r="P13" s="173" t="s">
        <v>43</v>
      </c>
      <c r="Q13" s="173" t="s">
        <v>2</v>
      </c>
      <c r="R13" s="229" t="s">
        <v>665</v>
      </c>
      <c r="S13" s="230"/>
      <c r="T13" s="230"/>
      <c r="U13" s="230"/>
      <c r="V13" s="230"/>
      <c r="W13" s="230"/>
      <c r="X13" s="230"/>
      <c r="Y13" s="230"/>
      <c r="Z13" s="227" t="s">
        <v>767</v>
      </c>
      <c r="AA13" s="227"/>
      <c r="AB13" s="227"/>
      <c r="AC13" s="228"/>
      <c r="AD13" s="183" t="s">
        <v>666</v>
      </c>
      <c r="AE13" s="184"/>
      <c r="AF13" s="184"/>
      <c r="AG13" s="184"/>
      <c r="AH13" s="184"/>
      <c r="AI13" s="184"/>
      <c r="AJ13" s="184"/>
      <c r="AK13" s="184"/>
      <c r="AL13" s="181" t="s">
        <v>768</v>
      </c>
      <c r="AM13" s="181"/>
      <c r="AN13" s="181"/>
      <c r="AO13" s="182"/>
      <c r="AP13" s="183" t="s">
        <v>666</v>
      </c>
      <c r="AQ13" s="184"/>
      <c r="AR13" s="184"/>
      <c r="AS13" s="184"/>
      <c r="AT13" s="184"/>
      <c r="AU13" s="184"/>
      <c r="AV13" s="184"/>
      <c r="AW13" s="184"/>
      <c r="AX13" s="181" t="s">
        <v>769</v>
      </c>
      <c r="AY13" s="181"/>
      <c r="AZ13" s="181"/>
      <c r="BA13" s="182"/>
      <c r="BB13" s="193" t="s">
        <v>44</v>
      </c>
      <c r="BC13" s="194"/>
      <c r="BD13" s="193" t="s">
        <v>49</v>
      </c>
      <c r="BE13" s="195"/>
      <c r="BF13" s="224" t="s">
        <v>65</v>
      </c>
      <c r="BG13" s="265" t="s">
        <v>773</v>
      </c>
      <c r="BH13" s="265" t="s">
        <v>774</v>
      </c>
      <c r="BI13" s="265" t="s">
        <v>2</v>
      </c>
      <c r="BJ13" s="266" t="s">
        <v>775</v>
      </c>
      <c r="BK13" s="267"/>
      <c r="BL13" s="267"/>
      <c r="BM13" s="267"/>
      <c r="BN13" s="267"/>
      <c r="BO13" s="267"/>
      <c r="BP13" s="267"/>
      <c r="BQ13" s="267"/>
      <c r="BR13" s="268" t="s">
        <v>776</v>
      </c>
      <c r="BS13" s="268"/>
      <c r="BT13" s="268"/>
      <c r="BU13" s="269"/>
      <c r="BV13" s="266" t="s">
        <v>775</v>
      </c>
      <c r="BW13" s="267"/>
      <c r="BX13" s="267"/>
      <c r="BY13" s="267"/>
      <c r="BZ13" s="267"/>
      <c r="CA13" s="267"/>
      <c r="CB13" s="267"/>
      <c r="CC13" s="267"/>
      <c r="CD13" s="187" t="s">
        <v>777</v>
      </c>
      <c r="CE13" s="187"/>
      <c r="CF13" s="187"/>
      <c r="CG13" s="188"/>
      <c r="CH13" s="266" t="s">
        <v>775</v>
      </c>
      <c r="CI13" s="267"/>
      <c r="CJ13" s="267"/>
      <c r="CK13" s="267"/>
      <c r="CL13" s="267"/>
      <c r="CM13" s="267"/>
      <c r="CN13" s="267"/>
      <c r="CO13" s="267"/>
      <c r="CP13" s="187" t="s">
        <v>778</v>
      </c>
      <c r="CQ13" s="187"/>
      <c r="CR13" s="187"/>
      <c r="CS13" s="188"/>
      <c r="CT13" s="185" t="s">
        <v>67</v>
      </c>
      <c r="CU13" s="185" t="s">
        <v>68</v>
      </c>
      <c r="CV13" s="185" t="s">
        <v>69</v>
      </c>
      <c r="CW13" s="185" t="s">
        <v>75</v>
      </c>
      <c r="CX13" s="185" t="s">
        <v>76</v>
      </c>
      <c r="CY13" s="185" t="s">
        <v>77</v>
      </c>
      <c r="CZ13" s="219" t="s">
        <v>89</v>
      </c>
      <c r="DA13" s="220"/>
      <c r="DB13" s="220"/>
      <c r="DC13" s="221"/>
      <c r="DD13" s="216" t="s">
        <v>822</v>
      </c>
      <c r="DE13" s="216" t="s">
        <v>72</v>
      </c>
      <c r="DF13" s="208" t="s">
        <v>90</v>
      </c>
      <c r="DG13" s="254" t="s">
        <v>86</v>
      </c>
      <c r="DH13" s="254"/>
      <c r="DI13" s="254"/>
      <c r="DJ13" s="254"/>
      <c r="DK13" s="254"/>
      <c r="DL13" s="254" t="s">
        <v>87</v>
      </c>
      <c r="DM13" s="254"/>
      <c r="DN13" s="254"/>
      <c r="DO13" s="254"/>
      <c r="DP13" s="254"/>
      <c r="DQ13" s="247"/>
      <c r="DR13" s="248"/>
      <c r="DS13" s="248"/>
      <c r="DT13" s="248"/>
      <c r="DU13" s="249"/>
      <c r="DV13" s="244" t="s">
        <v>92</v>
      </c>
      <c r="DW13" s="245"/>
      <c r="DX13" s="245"/>
      <c r="DY13" s="245"/>
      <c r="DZ13" s="245"/>
      <c r="EA13" s="245"/>
      <c r="EB13" s="245"/>
      <c r="EC13" s="246"/>
      <c r="ED13" s="212"/>
      <c r="EE13" s="213"/>
      <c r="EF13" s="213"/>
      <c r="EG13" s="213"/>
      <c r="EH13" s="213"/>
      <c r="EI13" s="213"/>
      <c r="EJ13" s="213"/>
      <c r="EK13" s="214"/>
      <c r="EL13" s="101"/>
      <c r="EM13" s="147" t="s">
        <v>107</v>
      </c>
    </row>
    <row r="14" spans="2:142" ht="101.25" customHeight="1">
      <c r="B14" s="18"/>
      <c r="C14" s="201"/>
      <c r="D14" s="191"/>
      <c r="E14" s="191"/>
      <c r="F14" s="191"/>
      <c r="G14" s="174"/>
      <c r="H14" s="174"/>
      <c r="I14" s="191"/>
      <c r="J14" s="174"/>
      <c r="K14" s="174"/>
      <c r="L14" s="174"/>
      <c r="M14" s="174"/>
      <c r="N14" s="174"/>
      <c r="O14" s="174"/>
      <c r="P14" s="174"/>
      <c r="Q14" s="174"/>
      <c r="R14" s="171" t="s">
        <v>24</v>
      </c>
      <c r="S14" s="171" t="s">
        <v>25</v>
      </c>
      <c r="T14" s="171" t="s">
        <v>22</v>
      </c>
      <c r="U14" s="171" t="s">
        <v>5</v>
      </c>
      <c r="V14" s="171" t="s">
        <v>6</v>
      </c>
      <c r="W14" s="176" t="s">
        <v>23</v>
      </c>
      <c r="X14" s="171" t="s">
        <v>7</v>
      </c>
      <c r="Y14" s="171" t="s">
        <v>8</v>
      </c>
      <c r="Z14" s="171" t="s">
        <v>9</v>
      </c>
      <c r="AA14" s="171" t="s">
        <v>10</v>
      </c>
      <c r="AB14" s="171" t="s">
        <v>11</v>
      </c>
      <c r="AC14" s="176" t="s">
        <v>26</v>
      </c>
      <c r="AD14" s="171" t="s">
        <v>24</v>
      </c>
      <c r="AE14" s="171" t="s">
        <v>25</v>
      </c>
      <c r="AF14" s="171" t="s">
        <v>22</v>
      </c>
      <c r="AG14" s="171" t="s">
        <v>5</v>
      </c>
      <c r="AH14" s="171" t="s">
        <v>6</v>
      </c>
      <c r="AI14" s="176" t="s">
        <v>23</v>
      </c>
      <c r="AJ14" s="171" t="s">
        <v>7</v>
      </c>
      <c r="AK14" s="171" t="s">
        <v>8</v>
      </c>
      <c r="AL14" s="171" t="s">
        <v>9</v>
      </c>
      <c r="AM14" s="171" t="s">
        <v>10</v>
      </c>
      <c r="AN14" s="171" t="s">
        <v>11</v>
      </c>
      <c r="AO14" s="176" t="s">
        <v>26</v>
      </c>
      <c r="AP14" s="171" t="s">
        <v>24</v>
      </c>
      <c r="AQ14" s="171" t="s">
        <v>25</v>
      </c>
      <c r="AR14" s="171" t="s">
        <v>22</v>
      </c>
      <c r="AS14" s="171" t="s">
        <v>5</v>
      </c>
      <c r="AT14" s="171" t="s">
        <v>6</v>
      </c>
      <c r="AU14" s="176" t="s">
        <v>23</v>
      </c>
      <c r="AV14" s="171" t="s">
        <v>7</v>
      </c>
      <c r="AW14" s="171" t="s">
        <v>8</v>
      </c>
      <c r="AX14" s="171" t="s">
        <v>9</v>
      </c>
      <c r="AY14" s="171" t="s">
        <v>10</v>
      </c>
      <c r="AZ14" s="171" t="s">
        <v>11</v>
      </c>
      <c r="BA14" s="176" t="s">
        <v>26</v>
      </c>
      <c r="BB14" s="176" t="s">
        <v>45</v>
      </c>
      <c r="BC14" s="176" t="s">
        <v>46</v>
      </c>
      <c r="BD14" s="176" t="s">
        <v>47</v>
      </c>
      <c r="BE14" s="238" t="s">
        <v>48</v>
      </c>
      <c r="BF14" s="225" t="s">
        <v>65</v>
      </c>
      <c r="BG14" s="191"/>
      <c r="BH14" s="191"/>
      <c r="BI14" s="191"/>
      <c r="BJ14" s="171" t="s">
        <v>24</v>
      </c>
      <c r="BK14" s="171" t="s">
        <v>25</v>
      </c>
      <c r="BL14" s="171" t="s">
        <v>22</v>
      </c>
      <c r="BM14" s="171" t="s">
        <v>5</v>
      </c>
      <c r="BN14" s="171" t="s">
        <v>6</v>
      </c>
      <c r="BO14" s="176" t="s">
        <v>23</v>
      </c>
      <c r="BP14" s="171" t="s">
        <v>7</v>
      </c>
      <c r="BQ14" s="171" t="s">
        <v>8</v>
      </c>
      <c r="BR14" s="171" t="s">
        <v>9</v>
      </c>
      <c r="BS14" s="171" t="s">
        <v>10</v>
      </c>
      <c r="BT14" s="171" t="s">
        <v>11</v>
      </c>
      <c r="BU14" s="176" t="s">
        <v>26</v>
      </c>
      <c r="BV14" s="171" t="s">
        <v>24</v>
      </c>
      <c r="BW14" s="171" t="s">
        <v>25</v>
      </c>
      <c r="BX14" s="171" t="s">
        <v>22</v>
      </c>
      <c r="BY14" s="171" t="s">
        <v>5</v>
      </c>
      <c r="BZ14" s="171" t="s">
        <v>6</v>
      </c>
      <c r="CA14" s="176" t="s">
        <v>23</v>
      </c>
      <c r="CB14" s="171" t="s">
        <v>7</v>
      </c>
      <c r="CC14" s="171" t="s">
        <v>8</v>
      </c>
      <c r="CD14" s="171" t="s">
        <v>9</v>
      </c>
      <c r="CE14" s="171" t="s">
        <v>10</v>
      </c>
      <c r="CF14" s="171" t="s">
        <v>11</v>
      </c>
      <c r="CG14" s="176" t="s">
        <v>26</v>
      </c>
      <c r="CH14" s="171" t="s">
        <v>24</v>
      </c>
      <c r="CI14" s="171" t="s">
        <v>25</v>
      </c>
      <c r="CJ14" s="171" t="s">
        <v>22</v>
      </c>
      <c r="CK14" s="171" t="s">
        <v>5</v>
      </c>
      <c r="CL14" s="171" t="s">
        <v>6</v>
      </c>
      <c r="CM14" s="176" t="s">
        <v>23</v>
      </c>
      <c r="CN14" s="171" t="s">
        <v>7</v>
      </c>
      <c r="CO14" s="171" t="s">
        <v>8</v>
      </c>
      <c r="CP14" s="171" t="s">
        <v>9</v>
      </c>
      <c r="CQ14" s="171" t="s">
        <v>10</v>
      </c>
      <c r="CR14" s="171" t="s">
        <v>11</v>
      </c>
      <c r="CS14" s="176" t="s">
        <v>26</v>
      </c>
      <c r="CT14" s="185"/>
      <c r="CU14" s="185"/>
      <c r="CV14" s="185"/>
      <c r="CW14" s="185"/>
      <c r="CX14" s="185"/>
      <c r="CY14" s="185"/>
      <c r="CZ14" s="222" t="s">
        <v>88</v>
      </c>
      <c r="DA14" s="222" t="s">
        <v>57</v>
      </c>
      <c r="DB14" s="222" t="s">
        <v>56</v>
      </c>
      <c r="DC14" s="222" t="s">
        <v>55</v>
      </c>
      <c r="DD14" s="217"/>
      <c r="DE14" s="217"/>
      <c r="DF14" s="209"/>
      <c r="DG14" s="233" t="s">
        <v>84</v>
      </c>
      <c r="DH14" s="233" t="s">
        <v>82</v>
      </c>
      <c r="DI14" s="233" t="s">
        <v>83</v>
      </c>
      <c r="DJ14" s="233" t="s">
        <v>81</v>
      </c>
      <c r="DK14" s="233" t="s">
        <v>85</v>
      </c>
      <c r="DL14" s="233" t="s">
        <v>84</v>
      </c>
      <c r="DM14" s="233" t="s">
        <v>82</v>
      </c>
      <c r="DN14" s="233" t="s">
        <v>83</v>
      </c>
      <c r="DO14" s="233" t="s">
        <v>81</v>
      </c>
      <c r="DP14" s="233" t="s">
        <v>85</v>
      </c>
      <c r="DQ14" s="232" t="s">
        <v>80</v>
      </c>
      <c r="DR14" s="232"/>
      <c r="DS14" s="232"/>
      <c r="DT14" s="232"/>
      <c r="DU14" s="232"/>
      <c r="DV14" s="234" t="s">
        <v>93</v>
      </c>
      <c r="DW14" s="235"/>
      <c r="DX14" s="234" t="s">
        <v>95</v>
      </c>
      <c r="DY14" s="235"/>
      <c r="DZ14" s="234" t="s">
        <v>96</v>
      </c>
      <c r="EA14" s="235"/>
      <c r="EB14" s="234" t="s">
        <v>97</v>
      </c>
      <c r="EC14" s="235"/>
      <c r="ED14" s="231" t="s">
        <v>73</v>
      </c>
      <c r="EE14" s="231"/>
      <c r="EF14" s="231"/>
      <c r="EG14" s="231"/>
      <c r="EH14" s="127" t="str">
        <f>IF(ISBLANK(M21),"Требуемый базис поставки",M21)</f>
        <v>Требуемый базис поставки</v>
      </c>
      <c r="EI14" s="252" t="s">
        <v>37</v>
      </c>
      <c r="EJ14" s="215" t="s">
        <v>21</v>
      </c>
      <c r="EK14" s="250" t="s">
        <v>3</v>
      </c>
      <c r="EL14" s="71"/>
    </row>
    <row r="15" spans="2:142" ht="235.5" customHeight="1">
      <c r="B15" s="18"/>
      <c r="C15" s="202"/>
      <c r="D15" s="192"/>
      <c r="E15" s="192"/>
      <c r="F15" s="192"/>
      <c r="G15" s="175"/>
      <c r="H15" s="175"/>
      <c r="I15" s="192"/>
      <c r="J15" s="175"/>
      <c r="K15" s="175"/>
      <c r="L15" s="175"/>
      <c r="M15" s="175"/>
      <c r="N15" s="175"/>
      <c r="O15" s="175"/>
      <c r="P15" s="175"/>
      <c r="Q15" s="175"/>
      <c r="R15" s="172"/>
      <c r="S15" s="172"/>
      <c r="T15" s="172"/>
      <c r="U15" s="172"/>
      <c r="V15" s="172"/>
      <c r="W15" s="177"/>
      <c r="X15" s="172"/>
      <c r="Y15" s="172"/>
      <c r="Z15" s="172"/>
      <c r="AA15" s="172"/>
      <c r="AB15" s="172"/>
      <c r="AC15" s="177"/>
      <c r="AD15" s="172"/>
      <c r="AE15" s="172"/>
      <c r="AF15" s="172"/>
      <c r="AG15" s="172"/>
      <c r="AH15" s="172"/>
      <c r="AI15" s="177"/>
      <c r="AJ15" s="172"/>
      <c r="AK15" s="172"/>
      <c r="AL15" s="172"/>
      <c r="AM15" s="172"/>
      <c r="AN15" s="172"/>
      <c r="AO15" s="177"/>
      <c r="AP15" s="172"/>
      <c r="AQ15" s="172"/>
      <c r="AR15" s="172"/>
      <c r="AS15" s="172"/>
      <c r="AT15" s="172"/>
      <c r="AU15" s="177"/>
      <c r="AV15" s="172"/>
      <c r="AW15" s="172"/>
      <c r="AX15" s="172"/>
      <c r="AY15" s="172"/>
      <c r="AZ15" s="172"/>
      <c r="BA15" s="177"/>
      <c r="BB15" s="177"/>
      <c r="BC15" s="177"/>
      <c r="BD15" s="177"/>
      <c r="BE15" s="239"/>
      <c r="BF15" s="226"/>
      <c r="BG15" s="192"/>
      <c r="BH15" s="192"/>
      <c r="BI15" s="192"/>
      <c r="BJ15" s="172"/>
      <c r="BK15" s="172"/>
      <c r="BL15" s="172"/>
      <c r="BM15" s="172"/>
      <c r="BN15" s="172"/>
      <c r="BO15" s="177"/>
      <c r="BP15" s="172"/>
      <c r="BQ15" s="172"/>
      <c r="BR15" s="172"/>
      <c r="BS15" s="172"/>
      <c r="BT15" s="172"/>
      <c r="BU15" s="177"/>
      <c r="BV15" s="172"/>
      <c r="BW15" s="172"/>
      <c r="BX15" s="172"/>
      <c r="BY15" s="172"/>
      <c r="BZ15" s="172"/>
      <c r="CA15" s="177"/>
      <c r="CB15" s="172"/>
      <c r="CC15" s="172"/>
      <c r="CD15" s="172"/>
      <c r="CE15" s="172"/>
      <c r="CF15" s="172"/>
      <c r="CG15" s="177"/>
      <c r="CH15" s="172"/>
      <c r="CI15" s="172"/>
      <c r="CJ15" s="172"/>
      <c r="CK15" s="172"/>
      <c r="CL15" s="172"/>
      <c r="CM15" s="177"/>
      <c r="CN15" s="172"/>
      <c r="CO15" s="172"/>
      <c r="CP15" s="172"/>
      <c r="CQ15" s="172"/>
      <c r="CR15" s="172"/>
      <c r="CS15" s="177"/>
      <c r="CT15" s="186"/>
      <c r="CU15" s="186"/>
      <c r="CV15" s="186"/>
      <c r="CW15" s="186"/>
      <c r="CX15" s="186"/>
      <c r="CY15" s="186"/>
      <c r="CZ15" s="223"/>
      <c r="DA15" s="223"/>
      <c r="DB15" s="223"/>
      <c r="DC15" s="223"/>
      <c r="DD15" s="218"/>
      <c r="DE15" s="218"/>
      <c r="DF15" s="210"/>
      <c r="DG15" s="223"/>
      <c r="DH15" s="223"/>
      <c r="DI15" s="223"/>
      <c r="DJ15" s="223"/>
      <c r="DK15" s="223"/>
      <c r="DL15" s="223"/>
      <c r="DM15" s="223"/>
      <c r="DN15" s="223"/>
      <c r="DO15" s="223"/>
      <c r="DP15" s="223"/>
      <c r="DQ15" s="126" t="s">
        <v>71</v>
      </c>
      <c r="DR15" s="126" t="s">
        <v>98</v>
      </c>
      <c r="DS15" s="126" t="s">
        <v>99</v>
      </c>
      <c r="DT15" s="126" t="s">
        <v>81</v>
      </c>
      <c r="DU15" s="128" t="s">
        <v>100</v>
      </c>
      <c r="DV15" s="45" t="s">
        <v>91</v>
      </c>
      <c r="DW15" s="45" t="s">
        <v>94</v>
      </c>
      <c r="DX15" s="45" t="s">
        <v>91</v>
      </c>
      <c r="DY15" s="45" t="s">
        <v>94</v>
      </c>
      <c r="DZ15" s="45" t="s">
        <v>91</v>
      </c>
      <c r="EA15" s="45" t="s">
        <v>94</v>
      </c>
      <c r="EB15" s="45" t="s">
        <v>91</v>
      </c>
      <c r="EC15" s="45" t="s">
        <v>94</v>
      </c>
      <c r="ED15" s="46" t="s">
        <v>74</v>
      </c>
      <c r="EE15" s="37" t="s">
        <v>42</v>
      </c>
      <c r="EF15" s="37" t="s">
        <v>101</v>
      </c>
      <c r="EG15" s="37" t="s">
        <v>102</v>
      </c>
      <c r="EH15" s="37" t="s">
        <v>103</v>
      </c>
      <c r="EI15" s="253"/>
      <c r="EJ15" s="175"/>
      <c r="EK15" s="251"/>
      <c r="EL15" s="71"/>
    </row>
    <row r="16" spans="1:142" s="5" customFormat="1" ht="24.75" customHeight="1">
      <c r="A16" s="14" t="s">
        <v>636</v>
      </c>
      <c r="B16" s="32"/>
      <c r="C16" s="20">
        <v>1</v>
      </c>
      <c r="D16" s="34">
        <v>2</v>
      </c>
      <c r="E16" s="34">
        <v>3</v>
      </c>
      <c r="F16" s="34">
        <v>4</v>
      </c>
      <c r="G16" s="21">
        <v>5</v>
      </c>
      <c r="H16" s="21">
        <v>6</v>
      </c>
      <c r="I16" s="21">
        <v>7</v>
      </c>
      <c r="J16" s="21">
        <v>8</v>
      </c>
      <c r="K16" s="21">
        <v>9</v>
      </c>
      <c r="L16" s="21">
        <v>10</v>
      </c>
      <c r="M16" s="21">
        <v>11</v>
      </c>
      <c r="N16" s="21">
        <v>12</v>
      </c>
      <c r="O16" s="21">
        <v>13</v>
      </c>
      <c r="P16" s="21">
        <v>14</v>
      </c>
      <c r="Q16" s="21">
        <v>15</v>
      </c>
      <c r="R16" s="21">
        <v>16</v>
      </c>
      <c r="S16" s="21">
        <v>17</v>
      </c>
      <c r="T16" s="21">
        <v>18</v>
      </c>
      <c r="U16" s="21">
        <v>19</v>
      </c>
      <c r="V16" s="21">
        <v>20</v>
      </c>
      <c r="W16" s="21">
        <v>21</v>
      </c>
      <c r="X16" s="21">
        <v>22</v>
      </c>
      <c r="Y16" s="21">
        <v>23</v>
      </c>
      <c r="Z16" s="21">
        <v>24</v>
      </c>
      <c r="AA16" s="21">
        <v>25</v>
      </c>
      <c r="AB16" s="21">
        <v>26</v>
      </c>
      <c r="AC16" s="21">
        <v>27</v>
      </c>
      <c r="AD16" s="21">
        <v>28</v>
      </c>
      <c r="AE16" s="21">
        <v>29</v>
      </c>
      <c r="AF16" s="21">
        <v>30</v>
      </c>
      <c r="AG16" s="21">
        <v>31</v>
      </c>
      <c r="AH16" s="21">
        <v>32</v>
      </c>
      <c r="AI16" s="21">
        <v>33</v>
      </c>
      <c r="AJ16" s="21">
        <v>34</v>
      </c>
      <c r="AK16" s="21">
        <v>35</v>
      </c>
      <c r="AL16" s="21">
        <v>36</v>
      </c>
      <c r="AM16" s="21">
        <v>37</v>
      </c>
      <c r="AN16" s="21">
        <v>38</v>
      </c>
      <c r="AO16" s="21">
        <v>39</v>
      </c>
      <c r="AP16" s="21">
        <v>40</v>
      </c>
      <c r="AQ16" s="21">
        <v>41</v>
      </c>
      <c r="AR16" s="21">
        <v>42</v>
      </c>
      <c r="AS16" s="21">
        <v>43</v>
      </c>
      <c r="AT16" s="21">
        <v>44</v>
      </c>
      <c r="AU16" s="21">
        <v>45</v>
      </c>
      <c r="AV16" s="21">
        <v>46</v>
      </c>
      <c r="AW16" s="21">
        <v>47</v>
      </c>
      <c r="AX16" s="21">
        <v>48</v>
      </c>
      <c r="AY16" s="21">
        <v>49</v>
      </c>
      <c r="AZ16" s="21">
        <v>50</v>
      </c>
      <c r="BA16" s="21">
        <v>51</v>
      </c>
      <c r="BB16" s="21">
        <v>52</v>
      </c>
      <c r="BC16" s="21">
        <v>53</v>
      </c>
      <c r="BD16" s="21">
        <v>54</v>
      </c>
      <c r="BE16" s="143">
        <v>55</v>
      </c>
      <c r="BF16" s="140">
        <v>56</v>
      </c>
      <c r="BG16" s="21">
        <v>57</v>
      </c>
      <c r="BH16" s="125">
        <v>58</v>
      </c>
      <c r="BI16" s="21">
        <v>59</v>
      </c>
      <c r="BJ16" s="125">
        <v>60</v>
      </c>
      <c r="BK16" s="21">
        <v>61</v>
      </c>
      <c r="BL16" s="125">
        <v>62</v>
      </c>
      <c r="BM16" s="21">
        <v>63</v>
      </c>
      <c r="BN16" s="125">
        <v>64</v>
      </c>
      <c r="BO16" s="21">
        <v>65</v>
      </c>
      <c r="BP16" s="125">
        <v>66</v>
      </c>
      <c r="BQ16" s="21">
        <v>67</v>
      </c>
      <c r="BR16" s="125">
        <v>68</v>
      </c>
      <c r="BS16" s="21">
        <v>69</v>
      </c>
      <c r="BT16" s="125">
        <v>70</v>
      </c>
      <c r="BU16" s="21">
        <v>71</v>
      </c>
      <c r="BV16" s="125">
        <v>72</v>
      </c>
      <c r="BW16" s="21">
        <v>73</v>
      </c>
      <c r="BX16" s="125">
        <v>74</v>
      </c>
      <c r="BY16" s="21">
        <v>75</v>
      </c>
      <c r="BZ16" s="125">
        <v>76</v>
      </c>
      <c r="CA16" s="21">
        <v>77</v>
      </c>
      <c r="CB16" s="125">
        <v>78</v>
      </c>
      <c r="CC16" s="21">
        <v>79</v>
      </c>
      <c r="CD16" s="125">
        <v>80</v>
      </c>
      <c r="CE16" s="21">
        <v>81</v>
      </c>
      <c r="CF16" s="125">
        <v>82</v>
      </c>
      <c r="CG16" s="21">
        <v>83</v>
      </c>
      <c r="CH16" s="125">
        <v>84</v>
      </c>
      <c r="CI16" s="21">
        <v>85</v>
      </c>
      <c r="CJ16" s="125">
        <v>86</v>
      </c>
      <c r="CK16" s="21">
        <v>87</v>
      </c>
      <c r="CL16" s="125">
        <v>88</v>
      </c>
      <c r="CM16" s="21">
        <v>89</v>
      </c>
      <c r="CN16" s="125">
        <v>90</v>
      </c>
      <c r="CO16" s="21">
        <v>91</v>
      </c>
      <c r="CP16" s="125">
        <v>92</v>
      </c>
      <c r="CQ16" s="21">
        <v>93</v>
      </c>
      <c r="CR16" s="125">
        <v>94</v>
      </c>
      <c r="CS16" s="21">
        <v>95</v>
      </c>
      <c r="CT16" s="125">
        <v>96</v>
      </c>
      <c r="CU16" s="21">
        <v>97</v>
      </c>
      <c r="CV16" s="125">
        <v>98</v>
      </c>
      <c r="CW16" s="21">
        <v>99</v>
      </c>
      <c r="CX16" s="125">
        <v>100</v>
      </c>
      <c r="CY16" s="21">
        <v>101</v>
      </c>
      <c r="CZ16" s="125">
        <v>102</v>
      </c>
      <c r="DA16" s="21">
        <v>103</v>
      </c>
      <c r="DB16" s="125">
        <v>104</v>
      </c>
      <c r="DC16" s="21">
        <v>105</v>
      </c>
      <c r="DD16" s="125">
        <v>106</v>
      </c>
      <c r="DE16" s="21">
        <v>107</v>
      </c>
      <c r="DF16" s="125">
        <v>108</v>
      </c>
      <c r="DG16" s="21">
        <v>109</v>
      </c>
      <c r="DH16" s="125">
        <v>110</v>
      </c>
      <c r="DI16" s="21">
        <v>111</v>
      </c>
      <c r="DJ16" s="125">
        <v>112</v>
      </c>
      <c r="DK16" s="21">
        <v>113</v>
      </c>
      <c r="DL16" s="125">
        <v>114</v>
      </c>
      <c r="DM16" s="21">
        <v>115</v>
      </c>
      <c r="DN16" s="125">
        <v>116</v>
      </c>
      <c r="DO16" s="21">
        <v>117</v>
      </c>
      <c r="DP16" s="125">
        <v>118</v>
      </c>
      <c r="DQ16" s="21">
        <v>119</v>
      </c>
      <c r="DR16" s="125">
        <v>120</v>
      </c>
      <c r="DS16" s="21">
        <v>121</v>
      </c>
      <c r="DT16" s="125">
        <v>122</v>
      </c>
      <c r="DU16" s="21">
        <v>123</v>
      </c>
      <c r="DV16" s="125">
        <v>124</v>
      </c>
      <c r="DW16" s="21">
        <v>125</v>
      </c>
      <c r="DX16" s="125">
        <v>126</v>
      </c>
      <c r="DY16" s="21">
        <v>127</v>
      </c>
      <c r="DZ16" s="125">
        <v>128</v>
      </c>
      <c r="EA16" s="21">
        <v>129</v>
      </c>
      <c r="EB16" s="125">
        <v>130</v>
      </c>
      <c r="EC16" s="21">
        <v>131</v>
      </c>
      <c r="ED16" s="125">
        <v>132</v>
      </c>
      <c r="EE16" s="21">
        <v>133</v>
      </c>
      <c r="EF16" s="125">
        <v>134</v>
      </c>
      <c r="EG16" s="21">
        <v>135</v>
      </c>
      <c r="EH16" s="125">
        <v>136</v>
      </c>
      <c r="EI16" s="21">
        <v>137</v>
      </c>
      <c r="EJ16" s="125">
        <v>138</v>
      </c>
      <c r="EK16" s="21">
        <v>139</v>
      </c>
      <c r="EL16" s="105"/>
    </row>
    <row r="17" spans="2:142" s="111" customFormat="1" ht="42" customHeight="1">
      <c r="B17" s="112"/>
      <c r="C17" s="116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20">
        <f>SUM(R17:BA17)</f>
        <v>0</v>
      </c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17"/>
      <c r="BC17" s="117"/>
      <c r="BD17" s="117"/>
      <c r="BE17" s="144"/>
      <c r="BF17" s="141"/>
      <c r="BG17" s="118"/>
      <c r="BH17" s="118"/>
      <c r="BI17" s="124">
        <f>SUM(BJ17:CS17)</f>
        <v>0</v>
      </c>
      <c r="BJ17" s="148"/>
      <c r="BK17" s="148"/>
      <c r="BL17" s="148"/>
      <c r="BM17" s="148"/>
      <c r="BN17" s="148"/>
      <c r="BO17" s="148"/>
      <c r="BP17" s="148"/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48"/>
      <c r="DH17" s="149"/>
      <c r="DI17" s="149"/>
      <c r="DJ17" s="149"/>
      <c r="DK17" s="149"/>
      <c r="DL17" s="148"/>
      <c r="DM17" s="149"/>
      <c r="DN17" s="149"/>
      <c r="DO17" s="149"/>
      <c r="DP17" s="149"/>
      <c r="DQ17" s="149"/>
      <c r="DR17" s="149"/>
      <c r="DS17" s="149"/>
      <c r="DT17" s="149"/>
      <c r="DU17" s="149"/>
      <c r="DV17" s="118"/>
      <c r="DW17" s="149"/>
      <c r="DX17" s="118"/>
      <c r="DY17" s="149"/>
      <c r="DZ17" s="118"/>
      <c r="EA17" s="149"/>
      <c r="EB17" s="118"/>
      <c r="EC17" s="149"/>
      <c r="ED17" s="149"/>
      <c r="EE17" s="149"/>
      <c r="EF17" s="149"/>
      <c r="EG17" s="149"/>
      <c r="EH17" s="149"/>
      <c r="EI17" s="118"/>
      <c r="EJ17" s="118"/>
      <c r="EK17" s="119"/>
      <c r="EL17" s="102"/>
    </row>
    <row r="18" spans="1:142" s="5" customFormat="1" ht="24.75" customHeight="1" thickBot="1">
      <c r="A18" s="100" t="s">
        <v>637</v>
      </c>
      <c r="B18" s="32"/>
      <c r="C18" s="236" t="s">
        <v>664</v>
      </c>
      <c r="D18" s="237"/>
      <c r="E18" s="237"/>
      <c r="F18" s="237"/>
      <c r="G18" s="237"/>
      <c r="H18" s="237"/>
      <c r="I18" s="237"/>
      <c r="J18" s="237"/>
      <c r="K18" s="237"/>
      <c r="L18" s="122"/>
      <c r="M18" s="122"/>
      <c r="N18" s="129"/>
      <c r="O18" s="130"/>
      <c r="P18" s="131"/>
      <c r="Q18" s="132">
        <f>SUM(Q17)</f>
        <v>0</v>
      </c>
      <c r="R18" s="133"/>
      <c r="S18" s="134"/>
      <c r="T18" s="133"/>
      <c r="U18" s="133"/>
      <c r="V18" s="133"/>
      <c r="W18" s="133"/>
      <c r="X18" s="131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45"/>
      <c r="BF18" s="142"/>
      <c r="BG18" s="136"/>
      <c r="BH18" s="136"/>
      <c r="BI18" s="146">
        <f>SUM(BI17)</f>
        <v>0</v>
      </c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7"/>
      <c r="EL18" s="103"/>
    </row>
    <row r="19" spans="2:142" s="5" customFormat="1" ht="21" customHeight="1">
      <c r="B19" s="32"/>
      <c r="C19" s="203" t="s">
        <v>156</v>
      </c>
      <c r="D19" s="204"/>
      <c r="E19" s="204"/>
      <c r="F19" s="204"/>
      <c r="G19" s="204"/>
      <c r="H19" s="204"/>
      <c r="I19" s="204"/>
      <c r="J19" s="204"/>
      <c r="K19" s="204"/>
      <c r="L19" s="205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3"/>
      <c r="BF19" s="258"/>
      <c r="BG19" s="258"/>
      <c r="BH19" s="258"/>
      <c r="BI19" s="258"/>
      <c r="BJ19" s="258"/>
      <c r="BK19" s="258"/>
      <c r="BL19" s="258"/>
      <c r="BM19" s="258"/>
      <c r="BN19" s="258"/>
      <c r="BO19" s="258"/>
      <c r="BP19" s="258"/>
      <c r="BQ19" s="258"/>
      <c r="BR19" s="258"/>
      <c r="BS19" s="258"/>
      <c r="BT19" s="258"/>
      <c r="BU19" s="258"/>
      <c r="BV19" s="258"/>
      <c r="BW19" s="258"/>
      <c r="BX19" s="258"/>
      <c r="BY19" s="258"/>
      <c r="BZ19" s="258"/>
      <c r="CA19" s="258"/>
      <c r="CB19" s="258"/>
      <c r="CC19" s="258"/>
      <c r="CD19" s="258"/>
      <c r="CE19" s="258"/>
      <c r="CF19" s="258"/>
      <c r="CG19" s="258"/>
      <c r="CH19" s="258"/>
      <c r="CI19" s="258"/>
      <c r="CJ19" s="258"/>
      <c r="CK19" s="258"/>
      <c r="CL19" s="258"/>
      <c r="CM19" s="258"/>
      <c r="CN19" s="258"/>
      <c r="CO19" s="258"/>
      <c r="CP19" s="258"/>
      <c r="CQ19" s="258"/>
      <c r="CR19" s="258"/>
      <c r="CS19" s="258"/>
      <c r="CT19" s="258"/>
      <c r="CU19" s="258"/>
      <c r="CV19" s="258"/>
      <c r="CW19" s="258"/>
      <c r="CX19" s="258"/>
      <c r="CY19" s="258"/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  <c r="DM19" s="258"/>
      <c r="DN19" s="258"/>
      <c r="DO19" s="258"/>
      <c r="DP19" s="258"/>
      <c r="DQ19" s="258"/>
      <c r="DR19" s="258"/>
      <c r="DS19" s="258"/>
      <c r="DT19" s="258"/>
      <c r="DU19" s="258"/>
      <c r="DV19" s="258"/>
      <c r="DW19" s="258"/>
      <c r="DX19" s="258"/>
      <c r="DY19" s="258"/>
      <c r="DZ19" s="258"/>
      <c r="EA19" s="258"/>
      <c r="EB19" s="258"/>
      <c r="EC19" s="258"/>
      <c r="ED19" s="258"/>
      <c r="EE19" s="258"/>
      <c r="EF19" s="258"/>
      <c r="EG19" s="258"/>
      <c r="EH19" s="258"/>
      <c r="EI19" s="258"/>
      <c r="EJ19" s="258"/>
      <c r="EK19" s="259"/>
      <c r="EL19" s="106"/>
    </row>
    <row r="20" spans="2:142" s="5" customFormat="1" ht="21" customHeight="1">
      <c r="B20" s="32"/>
      <c r="C20" s="255" t="s">
        <v>157</v>
      </c>
      <c r="D20" s="256"/>
      <c r="E20" s="256"/>
      <c r="F20" s="256"/>
      <c r="G20" s="256"/>
      <c r="H20" s="256"/>
      <c r="I20" s="256"/>
      <c r="J20" s="256"/>
      <c r="K20" s="256"/>
      <c r="L20" s="257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69"/>
      <c r="BA20" s="169"/>
      <c r="BB20" s="169"/>
      <c r="BC20" s="169"/>
      <c r="BD20" s="169"/>
      <c r="BE20" s="17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  <c r="CB20" s="240"/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/>
      <c r="CX20" s="240"/>
      <c r="CY20" s="240"/>
      <c r="CZ20" s="240"/>
      <c r="DA20" s="240"/>
      <c r="DB20" s="240"/>
      <c r="DC20" s="240"/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0"/>
      <c r="EG20" s="240"/>
      <c r="EH20" s="240"/>
      <c r="EI20" s="240"/>
      <c r="EJ20" s="240"/>
      <c r="EK20" s="241"/>
      <c r="EL20" s="106"/>
    </row>
    <row r="21" spans="2:142" s="5" customFormat="1" ht="20.25" customHeight="1">
      <c r="B21" s="32"/>
      <c r="C21" s="255" t="s">
        <v>158</v>
      </c>
      <c r="D21" s="256"/>
      <c r="E21" s="256"/>
      <c r="F21" s="256"/>
      <c r="G21" s="256"/>
      <c r="H21" s="256"/>
      <c r="I21" s="256"/>
      <c r="J21" s="256"/>
      <c r="K21" s="256"/>
      <c r="L21" s="257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  <c r="AY21" s="169"/>
      <c r="AZ21" s="169"/>
      <c r="BA21" s="169"/>
      <c r="BB21" s="169"/>
      <c r="BC21" s="169"/>
      <c r="BD21" s="169"/>
      <c r="BE21" s="17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0"/>
      <c r="EG21" s="240"/>
      <c r="EH21" s="240"/>
      <c r="EI21" s="240"/>
      <c r="EJ21" s="240"/>
      <c r="EK21" s="241"/>
      <c r="EL21" s="106"/>
    </row>
    <row r="22" spans="2:142" s="5" customFormat="1" ht="18.75" customHeight="1">
      <c r="B22" s="32"/>
      <c r="C22" s="255" t="s">
        <v>30</v>
      </c>
      <c r="D22" s="256"/>
      <c r="E22" s="256"/>
      <c r="F22" s="256"/>
      <c r="G22" s="256"/>
      <c r="H22" s="256"/>
      <c r="I22" s="256"/>
      <c r="J22" s="256"/>
      <c r="K22" s="256"/>
      <c r="L22" s="257"/>
      <c r="M22" s="169" t="s">
        <v>59</v>
      </c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7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/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0"/>
      <c r="EG22" s="240"/>
      <c r="EH22" s="240"/>
      <c r="EI22" s="240"/>
      <c r="EJ22" s="240"/>
      <c r="EK22" s="241"/>
      <c r="EL22" s="106"/>
    </row>
    <row r="23" spans="2:142" s="5" customFormat="1" ht="18.75" customHeight="1">
      <c r="B23" s="32"/>
      <c r="C23" s="255" t="s">
        <v>4</v>
      </c>
      <c r="D23" s="256"/>
      <c r="E23" s="256"/>
      <c r="F23" s="256"/>
      <c r="G23" s="256"/>
      <c r="H23" s="256"/>
      <c r="I23" s="256"/>
      <c r="J23" s="256"/>
      <c r="K23" s="256"/>
      <c r="L23" s="257"/>
      <c r="M23" s="169" t="s">
        <v>60</v>
      </c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  <c r="BA23" s="169"/>
      <c r="BB23" s="169"/>
      <c r="BC23" s="169"/>
      <c r="BD23" s="169"/>
      <c r="BE23" s="17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/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0"/>
      <c r="EG23" s="240"/>
      <c r="EH23" s="240"/>
      <c r="EI23" s="240"/>
      <c r="EJ23" s="240"/>
      <c r="EK23" s="241"/>
      <c r="EL23" s="106"/>
    </row>
    <row r="24" spans="2:142" s="5" customFormat="1" ht="18.75" customHeight="1">
      <c r="B24" s="32"/>
      <c r="C24" s="255" t="s">
        <v>32</v>
      </c>
      <c r="D24" s="256"/>
      <c r="E24" s="256"/>
      <c r="F24" s="256"/>
      <c r="G24" s="256"/>
      <c r="H24" s="256"/>
      <c r="I24" s="256"/>
      <c r="J24" s="256"/>
      <c r="K24" s="256"/>
      <c r="L24" s="257"/>
      <c r="M24" s="169" t="s">
        <v>31</v>
      </c>
      <c r="N24" s="169"/>
      <c r="O24" s="169"/>
      <c r="P24" s="169"/>
      <c r="Q24" s="169"/>
      <c r="R24" s="169"/>
      <c r="S24" s="169"/>
      <c r="T24" s="169"/>
      <c r="U24" s="169"/>
      <c r="V24" s="169"/>
      <c r="W24" s="169"/>
      <c r="X24" s="169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  <c r="AY24" s="169"/>
      <c r="AZ24" s="169"/>
      <c r="BA24" s="169"/>
      <c r="BB24" s="169"/>
      <c r="BC24" s="169"/>
      <c r="BD24" s="169"/>
      <c r="BE24" s="17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/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/>
      <c r="DZ24" s="240"/>
      <c r="EA24" s="240"/>
      <c r="EB24" s="240"/>
      <c r="EC24" s="240"/>
      <c r="ED24" s="240"/>
      <c r="EE24" s="240"/>
      <c r="EF24" s="240"/>
      <c r="EG24" s="240"/>
      <c r="EH24" s="240"/>
      <c r="EI24" s="240"/>
      <c r="EJ24" s="240"/>
      <c r="EK24" s="241"/>
      <c r="EL24" s="106"/>
    </row>
    <row r="25" spans="2:142" s="5" customFormat="1" ht="18.75" customHeight="1">
      <c r="B25" s="32"/>
      <c r="C25" s="255" t="s">
        <v>33</v>
      </c>
      <c r="D25" s="256"/>
      <c r="E25" s="256"/>
      <c r="F25" s="256"/>
      <c r="G25" s="256"/>
      <c r="H25" s="256"/>
      <c r="I25" s="256"/>
      <c r="J25" s="256"/>
      <c r="K25" s="256"/>
      <c r="L25" s="257"/>
      <c r="M25" s="169" t="s">
        <v>34</v>
      </c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E25" s="17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/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/>
      <c r="DZ25" s="240"/>
      <c r="EA25" s="240"/>
      <c r="EB25" s="240"/>
      <c r="EC25" s="240"/>
      <c r="ED25" s="240"/>
      <c r="EE25" s="240"/>
      <c r="EF25" s="240"/>
      <c r="EG25" s="240"/>
      <c r="EH25" s="240"/>
      <c r="EI25" s="240"/>
      <c r="EJ25" s="240"/>
      <c r="EK25" s="241"/>
      <c r="EL25" s="106"/>
    </row>
    <row r="26" spans="2:142" s="5" customFormat="1" ht="18.75" customHeight="1">
      <c r="B26" s="32"/>
      <c r="C26" s="255" t="s">
        <v>159</v>
      </c>
      <c r="D26" s="256"/>
      <c r="E26" s="256"/>
      <c r="F26" s="256"/>
      <c r="G26" s="256"/>
      <c r="H26" s="256"/>
      <c r="I26" s="256"/>
      <c r="J26" s="256"/>
      <c r="K26" s="256"/>
      <c r="L26" s="257"/>
      <c r="M26" s="169" t="s">
        <v>66</v>
      </c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0"/>
      <c r="CP26" s="240"/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0"/>
      <c r="DD26" s="240"/>
      <c r="DE26" s="240"/>
      <c r="DF26" s="240"/>
      <c r="DG26" s="240"/>
      <c r="DH26" s="240"/>
      <c r="DI26" s="240"/>
      <c r="DJ26" s="240"/>
      <c r="DK26" s="240"/>
      <c r="DL26" s="240"/>
      <c r="DM26" s="240"/>
      <c r="DN26" s="240"/>
      <c r="DO26" s="240"/>
      <c r="DP26" s="240"/>
      <c r="DQ26" s="240"/>
      <c r="DR26" s="240"/>
      <c r="DS26" s="240"/>
      <c r="DT26" s="240"/>
      <c r="DU26" s="240"/>
      <c r="DV26" s="240"/>
      <c r="DW26" s="240"/>
      <c r="DX26" s="240"/>
      <c r="DY26" s="240"/>
      <c r="DZ26" s="240"/>
      <c r="EA26" s="240"/>
      <c r="EB26" s="240"/>
      <c r="EC26" s="240"/>
      <c r="ED26" s="240"/>
      <c r="EE26" s="240"/>
      <c r="EF26" s="240"/>
      <c r="EG26" s="240"/>
      <c r="EH26" s="240"/>
      <c r="EI26" s="240"/>
      <c r="EJ26" s="240"/>
      <c r="EK26" s="241"/>
      <c r="EL26" s="106"/>
    </row>
    <row r="27" spans="2:142" s="5" customFormat="1" ht="47.25" customHeight="1">
      <c r="B27" s="32"/>
      <c r="C27" s="255" t="s">
        <v>78</v>
      </c>
      <c r="D27" s="256"/>
      <c r="E27" s="256"/>
      <c r="F27" s="256"/>
      <c r="G27" s="256"/>
      <c r="H27" s="256"/>
      <c r="I27" s="256"/>
      <c r="J27" s="256"/>
      <c r="K27" s="256"/>
      <c r="L27" s="257"/>
      <c r="M27" s="169" t="s">
        <v>61</v>
      </c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7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  <c r="CM27" s="240"/>
      <c r="CN27" s="240"/>
      <c r="CO27" s="240"/>
      <c r="CP27" s="240"/>
      <c r="CQ27" s="240"/>
      <c r="CR27" s="240"/>
      <c r="CS27" s="240"/>
      <c r="CT27" s="240"/>
      <c r="CU27" s="240"/>
      <c r="CV27" s="240"/>
      <c r="CW27" s="240"/>
      <c r="CX27" s="240"/>
      <c r="CY27" s="240"/>
      <c r="CZ27" s="240"/>
      <c r="DA27" s="240"/>
      <c r="DB27" s="240"/>
      <c r="DC27" s="240"/>
      <c r="DD27" s="240"/>
      <c r="DE27" s="240"/>
      <c r="DF27" s="240"/>
      <c r="DG27" s="240"/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0"/>
      <c r="DT27" s="240"/>
      <c r="DU27" s="240"/>
      <c r="DV27" s="240"/>
      <c r="DW27" s="240"/>
      <c r="DX27" s="240"/>
      <c r="DY27" s="240"/>
      <c r="DZ27" s="240"/>
      <c r="EA27" s="240"/>
      <c r="EB27" s="240"/>
      <c r="EC27" s="240"/>
      <c r="ED27" s="240"/>
      <c r="EE27" s="240"/>
      <c r="EF27" s="240"/>
      <c r="EG27" s="240"/>
      <c r="EH27" s="240"/>
      <c r="EI27" s="240"/>
      <c r="EJ27" s="240"/>
      <c r="EK27" s="241"/>
      <c r="EL27" s="106"/>
    </row>
    <row r="28" spans="2:142" s="5" customFormat="1" ht="18.75" customHeight="1">
      <c r="B28" s="32"/>
      <c r="C28" s="255" t="s">
        <v>35</v>
      </c>
      <c r="D28" s="256"/>
      <c r="E28" s="256"/>
      <c r="F28" s="256"/>
      <c r="G28" s="256"/>
      <c r="H28" s="256"/>
      <c r="I28" s="256"/>
      <c r="J28" s="256"/>
      <c r="K28" s="256"/>
      <c r="L28" s="257"/>
      <c r="M28" s="169" t="s">
        <v>36</v>
      </c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7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  <c r="CM28" s="240"/>
      <c r="CN28" s="240"/>
      <c r="CO28" s="240"/>
      <c r="CP28" s="240"/>
      <c r="CQ28" s="240"/>
      <c r="CR28" s="240"/>
      <c r="CS28" s="240"/>
      <c r="CT28" s="240"/>
      <c r="CU28" s="240"/>
      <c r="CV28" s="240"/>
      <c r="CW28" s="240"/>
      <c r="CX28" s="240"/>
      <c r="CY28" s="240"/>
      <c r="CZ28" s="240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0"/>
      <c r="DW28" s="240"/>
      <c r="DX28" s="240"/>
      <c r="DY28" s="240"/>
      <c r="DZ28" s="240"/>
      <c r="EA28" s="240"/>
      <c r="EB28" s="240"/>
      <c r="EC28" s="240"/>
      <c r="ED28" s="240"/>
      <c r="EE28" s="240"/>
      <c r="EF28" s="240"/>
      <c r="EG28" s="240"/>
      <c r="EH28" s="240"/>
      <c r="EI28" s="240"/>
      <c r="EJ28" s="240"/>
      <c r="EK28" s="241"/>
      <c r="EL28" s="106"/>
    </row>
    <row r="29" spans="2:142" s="5" customFormat="1" ht="18.75" customHeight="1">
      <c r="B29" s="32"/>
      <c r="C29" s="255" t="s">
        <v>62</v>
      </c>
      <c r="D29" s="256"/>
      <c r="E29" s="256"/>
      <c r="F29" s="256"/>
      <c r="G29" s="256"/>
      <c r="H29" s="256"/>
      <c r="I29" s="256"/>
      <c r="J29" s="256"/>
      <c r="K29" s="256"/>
      <c r="L29" s="257"/>
      <c r="M29" s="169" t="s">
        <v>766</v>
      </c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169"/>
      <c r="BC29" s="169"/>
      <c r="BD29" s="169"/>
      <c r="BE29" s="170"/>
      <c r="BF29" s="240"/>
      <c r="BG29" s="240"/>
      <c r="BH29" s="240"/>
      <c r="BI29" s="240"/>
      <c r="BJ29" s="240"/>
      <c r="BK29" s="240"/>
      <c r="BL29" s="240"/>
      <c r="BM29" s="240"/>
      <c r="BN29" s="240"/>
      <c r="BO29" s="240"/>
      <c r="BP29" s="240"/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  <c r="CB29" s="240"/>
      <c r="CC29" s="240"/>
      <c r="CD29" s="240"/>
      <c r="CE29" s="240"/>
      <c r="CF29" s="240"/>
      <c r="CG29" s="240"/>
      <c r="CH29" s="240"/>
      <c r="CI29" s="240"/>
      <c r="CJ29" s="240"/>
      <c r="CK29" s="240"/>
      <c r="CL29" s="240"/>
      <c r="CM29" s="240"/>
      <c r="CN29" s="240"/>
      <c r="CO29" s="240"/>
      <c r="CP29" s="240"/>
      <c r="CQ29" s="240"/>
      <c r="CR29" s="240"/>
      <c r="CS29" s="240"/>
      <c r="CT29" s="240"/>
      <c r="CU29" s="240"/>
      <c r="CV29" s="240"/>
      <c r="CW29" s="240"/>
      <c r="CX29" s="240"/>
      <c r="CY29" s="240"/>
      <c r="CZ29" s="240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0"/>
      <c r="DW29" s="240"/>
      <c r="DX29" s="240"/>
      <c r="DY29" s="240"/>
      <c r="DZ29" s="240"/>
      <c r="EA29" s="240"/>
      <c r="EB29" s="240"/>
      <c r="EC29" s="240"/>
      <c r="ED29" s="240"/>
      <c r="EE29" s="240"/>
      <c r="EF29" s="240"/>
      <c r="EG29" s="240"/>
      <c r="EH29" s="240"/>
      <c r="EI29" s="240"/>
      <c r="EJ29" s="240"/>
      <c r="EK29" s="241"/>
      <c r="EL29" s="106"/>
    </row>
    <row r="30" spans="1:142" s="5" customFormat="1" ht="19.5" customHeight="1" thickBot="1">
      <c r="A30" s="32" t="s">
        <v>638</v>
      </c>
      <c r="B30" s="32"/>
      <c r="C30" s="260" t="s">
        <v>3</v>
      </c>
      <c r="D30" s="261"/>
      <c r="E30" s="261"/>
      <c r="F30" s="261"/>
      <c r="G30" s="261"/>
      <c r="H30" s="261"/>
      <c r="I30" s="261"/>
      <c r="J30" s="261"/>
      <c r="K30" s="261"/>
      <c r="L30" s="262"/>
      <c r="M30" s="160" t="s">
        <v>667</v>
      </c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1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263"/>
      <c r="DP30" s="263"/>
      <c r="DQ30" s="263"/>
      <c r="DR30" s="263"/>
      <c r="DS30" s="263"/>
      <c r="DT30" s="263"/>
      <c r="DU30" s="263"/>
      <c r="DV30" s="263"/>
      <c r="DW30" s="263"/>
      <c r="DX30" s="263"/>
      <c r="DY30" s="263"/>
      <c r="DZ30" s="263"/>
      <c r="EA30" s="263"/>
      <c r="EB30" s="263"/>
      <c r="EC30" s="263"/>
      <c r="ED30" s="263"/>
      <c r="EE30" s="263"/>
      <c r="EF30" s="263"/>
      <c r="EG30" s="263"/>
      <c r="EH30" s="263"/>
      <c r="EI30" s="263"/>
      <c r="EJ30" s="263"/>
      <c r="EK30" s="264"/>
      <c r="EL30" s="106"/>
    </row>
    <row r="31" spans="1:142" ht="24.75" customHeight="1">
      <c r="A31" s="1" t="s">
        <v>779</v>
      </c>
      <c r="B31" s="18"/>
      <c r="C31" s="18"/>
      <c r="D31" s="18"/>
      <c r="E31" s="18"/>
      <c r="F31" s="30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4"/>
    </row>
    <row r="32" spans="1:143" ht="42" customHeight="1">
      <c r="A32" s="18" t="s">
        <v>781</v>
      </c>
      <c r="B32" s="18"/>
      <c r="C32" s="18"/>
      <c r="D32" s="19"/>
      <c r="E32" s="19"/>
      <c r="F32" s="19"/>
      <c r="G32" s="19"/>
      <c r="H32" s="19"/>
      <c r="I32" s="18"/>
      <c r="J32" s="18"/>
      <c r="K32" s="19"/>
      <c r="L32" s="19"/>
      <c r="M32" s="19"/>
      <c r="N32" s="19"/>
      <c r="O32" s="19"/>
      <c r="P32" s="18"/>
      <c r="Q32" s="18"/>
      <c r="R32" s="19"/>
      <c r="S32" s="19"/>
      <c r="T32" s="19"/>
      <c r="U32" s="19"/>
      <c r="V32" s="19"/>
      <c r="W32" s="18"/>
      <c r="X32" s="18"/>
      <c r="Y32" s="19"/>
      <c r="Z32" s="19"/>
      <c r="AA32" s="19"/>
      <c r="AB32" s="19"/>
      <c r="AC32" s="19"/>
      <c r="AD32" s="18"/>
      <c r="AE32" s="18"/>
      <c r="AF32" s="19"/>
      <c r="AG32" s="19"/>
      <c r="AH32" s="19"/>
      <c r="AI32" s="19"/>
      <c r="AJ32" s="19"/>
      <c r="AK32" s="18"/>
      <c r="AL32" s="18"/>
      <c r="AM32" s="19"/>
      <c r="AN32" s="19"/>
      <c r="AO32" s="19"/>
      <c r="AP32" s="19"/>
      <c r="AQ32" s="19"/>
      <c r="AR32" s="18"/>
      <c r="AS32" s="18"/>
      <c r="AW32" s="42"/>
      <c r="AX32" s="43"/>
      <c r="AY32" s="43"/>
      <c r="AZ32" s="43"/>
      <c r="BA32" s="43"/>
      <c r="BB32" s="162"/>
      <c r="BC32" s="163"/>
      <c r="BD32" s="163"/>
      <c r="BE32" s="163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3"/>
      <c r="CU32" s="163"/>
      <c r="CV32" s="164"/>
      <c r="CW32" s="165"/>
      <c r="CX32" s="165"/>
      <c r="CY32" s="165"/>
      <c r="CZ32" s="165"/>
      <c r="DA32" s="165"/>
      <c r="DB32" s="18"/>
      <c r="DC32" s="18"/>
      <c r="DD32" s="18"/>
      <c r="DE32" s="42"/>
      <c r="DF32" s="42"/>
      <c r="DG32" s="42"/>
      <c r="DH32" s="42"/>
      <c r="DI32" s="42"/>
      <c r="DJ32" s="42"/>
      <c r="DK32" s="47"/>
      <c r="DL32" s="48"/>
      <c r="DM32" s="47"/>
      <c r="DN32" s="48"/>
      <c r="DO32" s="48"/>
      <c r="DP32" s="49"/>
      <c r="DQ32" s="162"/>
      <c r="DR32" s="163"/>
      <c r="DS32" s="163"/>
      <c r="DT32" s="163"/>
      <c r="DU32" s="162"/>
      <c r="DV32" s="163"/>
      <c r="DW32" s="163"/>
      <c r="DX32" s="164"/>
      <c r="DY32" s="165"/>
      <c r="DZ32" s="165"/>
      <c r="EA32" s="165"/>
      <c r="EB32" s="165"/>
      <c r="EC32" s="165"/>
      <c r="ED32" s="18"/>
      <c r="EE32" s="18"/>
      <c r="EF32" s="18"/>
      <c r="EG32" s="42"/>
      <c r="EH32" s="42"/>
      <c r="EI32" s="42"/>
      <c r="EJ32" s="42"/>
      <c r="EK32" s="42"/>
      <c r="EL32" s="107"/>
      <c r="EM32" s="42"/>
    </row>
    <row r="36" spans="42:91" ht="14.25">
      <c r="AP36" s="35"/>
      <c r="AQ36" s="35"/>
      <c r="AR36" s="35"/>
      <c r="AS36" s="35"/>
      <c r="AT36" s="35"/>
      <c r="AU36" s="35"/>
      <c r="CH36" s="35"/>
      <c r="CI36" s="35"/>
      <c r="CJ36" s="35"/>
      <c r="CK36" s="35"/>
      <c r="CL36" s="35"/>
      <c r="CM36" s="35"/>
    </row>
    <row r="37" spans="42:91" ht="14.25">
      <c r="AP37" s="35"/>
      <c r="AQ37" s="35"/>
      <c r="AR37" s="35"/>
      <c r="AS37" s="35"/>
      <c r="AT37" s="35"/>
      <c r="AU37" s="35"/>
      <c r="CH37" s="35"/>
      <c r="CI37" s="35"/>
      <c r="CJ37" s="35"/>
      <c r="CK37" s="35"/>
      <c r="CL37" s="35"/>
      <c r="CM37" s="35"/>
    </row>
    <row r="38" spans="42:91" ht="14.25">
      <c r="AP38" s="35"/>
      <c r="AQ38" s="35"/>
      <c r="AR38" s="35"/>
      <c r="AS38" s="35"/>
      <c r="AT38" s="35"/>
      <c r="AU38" s="35"/>
      <c r="CH38" s="35"/>
      <c r="CI38" s="35"/>
      <c r="CJ38" s="35"/>
      <c r="CK38" s="35"/>
      <c r="CL38" s="35"/>
      <c r="CM38" s="35"/>
    </row>
    <row r="39" spans="42:91" ht="14.25">
      <c r="AP39" s="35"/>
      <c r="AQ39" s="35"/>
      <c r="AR39" s="35"/>
      <c r="AS39" s="35"/>
      <c r="AT39" s="35"/>
      <c r="AU39" s="35"/>
      <c r="CH39" s="35"/>
      <c r="CI39" s="35"/>
      <c r="CJ39" s="35"/>
      <c r="CK39" s="35"/>
      <c r="CL39" s="35"/>
      <c r="CM39" s="35"/>
    </row>
    <row r="40" spans="42:91" ht="14.25">
      <c r="AP40" s="35"/>
      <c r="AQ40" s="35"/>
      <c r="AR40" s="35"/>
      <c r="AS40" s="35"/>
      <c r="AT40" s="35"/>
      <c r="AU40" s="35"/>
      <c r="CH40" s="35"/>
      <c r="CI40" s="35"/>
      <c r="CJ40" s="35"/>
      <c r="CK40" s="35"/>
      <c r="CL40" s="35"/>
      <c r="CM40" s="35"/>
    </row>
  </sheetData>
  <sheetProtection formatCells="0" formatColumns="0" formatRows="0" insertColumns="0" insertRows="0" insertHyperlinks="0" deleteColumns="0" deleteRows="0" sort="0" autoFilter="0" pivotTables="0"/>
  <mergeCells count="211">
    <mergeCell ref="CP14:CP15"/>
    <mergeCell ref="CQ14:CQ15"/>
    <mergeCell ref="CR14:CR15"/>
    <mergeCell ref="CS14:CS15"/>
    <mergeCell ref="CJ14:CJ15"/>
    <mergeCell ref="CK14:CK15"/>
    <mergeCell ref="CL14:CL15"/>
    <mergeCell ref="CM14:CM15"/>
    <mergeCell ref="CN14:CN15"/>
    <mergeCell ref="CO14:CO15"/>
    <mergeCell ref="CD14:CD15"/>
    <mergeCell ref="CE14:CE15"/>
    <mergeCell ref="CF14:CF15"/>
    <mergeCell ref="CG14:CG15"/>
    <mergeCell ref="CH14:CH15"/>
    <mergeCell ref="CI14:CI15"/>
    <mergeCell ref="BX14:BX15"/>
    <mergeCell ref="BY14:BY15"/>
    <mergeCell ref="BZ14:BZ15"/>
    <mergeCell ref="CA14:CA15"/>
    <mergeCell ref="CB14:CB15"/>
    <mergeCell ref="CC14:CC15"/>
    <mergeCell ref="BR14:BR15"/>
    <mergeCell ref="BS14:BS15"/>
    <mergeCell ref="BT14:BT15"/>
    <mergeCell ref="BU14:BU15"/>
    <mergeCell ref="BV14:BV15"/>
    <mergeCell ref="BW14:BW15"/>
    <mergeCell ref="CH13:CO13"/>
    <mergeCell ref="CP13:CS13"/>
    <mergeCell ref="BJ14:BJ15"/>
    <mergeCell ref="BK14:BK15"/>
    <mergeCell ref="BL14:BL15"/>
    <mergeCell ref="BM14:BM15"/>
    <mergeCell ref="BN14:BN15"/>
    <mergeCell ref="BO14:BO15"/>
    <mergeCell ref="BP14:BP15"/>
    <mergeCell ref="BQ14:BQ15"/>
    <mergeCell ref="BG3:CM3"/>
    <mergeCell ref="BJ12:BU12"/>
    <mergeCell ref="BV12:CG12"/>
    <mergeCell ref="CH12:CS12"/>
    <mergeCell ref="BG13:BG15"/>
    <mergeCell ref="BH13:BH15"/>
    <mergeCell ref="BI13:BI15"/>
    <mergeCell ref="BJ13:BQ13"/>
    <mergeCell ref="BR13:BU13"/>
    <mergeCell ref="BV13:CC13"/>
    <mergeCell ref="BF30:EK30"/>
    <mergeCell ref="BF23:EK23"/>
    <mergeCell ref="BF25:EK25"/>
    <mergeCell ref="BF26:EK26"/>
    <mergeCell ref="BF27:EK27"/>
    <mergeCell ref="BF28:EK28"/>
    <mergeCell ref="BF29:EK29"/>
    <mergeCell ref="C25:L25"/>
    <mergeCell ref="C26:L26"/>
    <mergeCell ref="C27:L27"/>
    <mergeCell ref="C28:L28"/>
    <mergeCell ref="C29:L29"/>
    <mergeCell ref="C30:L30"/>
    <mergeCell ref="DK14:DK15"/>
    <mergeCell ref="C20:L20"/>
    <mergeCell ref="C21:L21"/>
    <mergeCell ref="C22:L22"/>
    <mergeCell ref="C23:L23"/>
    <mergeCell ref="C24:L24"/>
    <mergeCell ref="BF19:EK19"/>
    <mergeCell ref="BF20:EK20"/>
    <mergeCell ref="BF21:EK21"/>
    <mergeCell ref="BF22:EK22"/>
    <mergeCell ref="EK14:EK15"/>
    <mergeCell ref="DG14:DG15"/>
    <mergeCell ref="EI14:EI15"/>
    <mergeCell ref="DL13:DP13"/>
    <mergeCell ref="EB14:EC14"/>
    <mergeCell ref="DZ14:EA14"/>
    <mergeCell ref="DX14:DY14"/>
    <mergeCell ref="DP14:DP15"/>
    <mergeCell ref="DG13:DK13"/>
    <mergeCell ref="DJ14:DJ15"/>
    <mergeCell ref="U14:U15"/>
    <mergeCell ref="BF24:EK24"/>
    <mergeCell ref="M20:BE20"/>
    <mergeCell ref="DI14:DI15"/>
    <mergeCell ref="CW13:CW15"/>
    <mergeCell ref="DA14:DA15"/>
    <mergeCell ref="M19:BE19"/>
    <mergeCell ref="CX13:CX15"/>
    <mergeCell ref="DV13:EC13"/>
    <mergeCell ref="DQ13:DU13"/>
    <mergeCell ref="DO14:DO15"/>
    <mergeCell ref="DE13:DE15"/>
    <mergeCell ref="C18:K18"/>
    <mergeCell ref="AO14:AO15"/>
    <mergeCell ref="BE14:BE15"/>
    <mergeCell ref="AE14:AE15"/>
    <mergeCell ref="AC14:AC15"/>
    <mergeCell ref="DB14:DB15"/>
    <mergeCell ref="CZ14:CZ15"/>
    <mergeCell ref="AU14:AU15"/>
    <mergeCell ref="R13:Y13"/>
    <mergeCell ref="AH14:AH15"/>
    <mergeCell ref="AD14:AD15"/>
    <mergeCell ref="ED14:EG14"/>
    <mergeCell ref="DQ14:DU14"/>
    <mergeCell ref="DN14:DN15"/>
    <mergeCell ref="DL14:DL15"/>
    <mergeCell ref="DH14:DH15"/>
    <mergeCell ref="DM14:DM15"/>
    <mergeCell ref="DV14:DW14"/>
    <mergeCell ref="AD13:AK13"/>
    <mergeCell ref="T14:T15"/>
    <mergeCell ref="S14:S15"/>
    <mergeCell ref="J13:J15"/>
    <mergeCell ref="K13:K15"/>
    <mergeCell ref="CZ13:DC13"/>
    <mergeCell ref="AR14:AR15"/>
    <mergeCell ref="DC14:DC15"/>
    <mergeCell ref="BF13:BF15"/>
    <mergeCell ref="Z13:AC13"/>
    <mergeCell ref="M28:BE28"/>
    <mergeCell ref="DU3:EK3"/>
    <mergeCell ref="ED13:EK13"/>
    <mergeCell ref="M22:BE22"/>
    <mergeCell ref="EJ14:EJ15"/>
    <mergeCell ref="O3:AU3"/>
    <mergeCell ref="DV11:EC12"/>
    <mergeCell ref="CU13:CU15"/>
    <mergeCell ref="CV13:CV15"/>
    <mergeCell ref="DD13:DD15"/>
    <mergeCell ref="CW3:DM3"/>
    <mergeCell ref="DG10:DK12"/>
    <mergeCell ref="DF13:DF15"/>
    <mergeCell ref="R12:AC12"/>
    <mergeCell ref="CT13:CT15"/>
    <mergeCell ref="AF14:AF15"/>
    <mergeCell ref="AQ14:AQ15"/>
    <mergeCell ref="BD14:BD15"/>
    <mergeCell ref="AG14:AG15"/>
    <mergeCell ref="AP14:AP15"/>
    <mergeCell ref="M26:BE26"/>
    <mergeCell ref="H13:H15"/>
    <mergeCell ref="C5:AC5"/>
    <mergeCell ref="L6:AC6"/>
    <mergeCell ref="L7:AC7"/>
    <mergeCell ref="C13:C15"/>
    <mergeCell ref="D13:D15"/>
    <mergeCell ref="E13:E15"/>
    <mergeCell ref="Q13:Q15"/>
    <mergeCell ref="C19:L19"/>
    <mergeCell ref="AN14:AN15"/>
    <mergeCell ref="AS14:AS15"/>
    <mergeCell ref="BB13:BC13"/>
    <mergeCell ref="M21:BE21"/>
    <mergeCell ref="AZ14:AZ15"/>
    <mergeCell ref="M24:BE24"/>
    <mergeCell ref="BD13:BE13"/>
    <mergeCell ref="BC14:BC15"/>
    <mergeCell ref="AL14:AL15"/>
    <mergeCell ref="AL13:AO13"/>
    <mergeCell ref="D12:F12"/>
    <mergeCell ref="L13:L15"/>
    <mergeCell ref="I13:I15"/>
    <mergeCell ref="O13:O15"/>
    <mergeCell ref="AA14:AA15"/>
    <mergeCell ref="Z14:Z15"/>
    <mergeCell ref="G13:G15"/>
    <mergeCell ref="Y14:Y15"/>
    <mergeCell ref="F13:F15"/>
    <mergeCell ref="M13:M15"/>
    <mergeCell ref="AD12:AO12"/>
    <mergeCell ref="AP12:BA12"/>
    <mergeCell ref="BB12:BE12"/>
    <mergeCell ref="P13:P15"/>
    <mergeCell ref="AM14:AM15"/>
    <mergeCell ref="AT14:AT15"/>
    <mergeCell ref="AK14:AK15"/>
    <mergeCell ref="BB14:BB15"/>
    <mergeCell ref="AB14:AB15"/>
    <mergeCell ref="W14:W15"/>
    <mergeCell ref="CT12:CY12"/>
    <mergeCell ref="AW14:AW15"/>
    <mergeCell ref="BA14:BA15"/>
    <mergeCell ref="AV14:AV15"/>
    <mergeCell ref="AY14:AY15"/>
    <mergeCell ref="AX13:BA13"/>
    <mergeCell ref="AP13:AW13"/>
    <mergeCell ref="CY13:CY15"/>
    <mergeCell ref="AX14:AX15"/>
    <mergeCell ref="CD13:CG13"/>
    <mergeCell ref="M27:BE27"/>
    <mergeCell ref="M29:BE29"/>
    <mergeCell ref="R14:R15"/>
    <mergeCell ref="X14:X15"/>
    <mergeCell ref="N13:N15"/>
    <mergeCell ref="AI14:AI15"/>
    <mergeCell ref="M25:BE25"/>
    <mergeCell ref="V14:V15"/>
    <mergeCell ref="M23:BE23"/>
    <mergeCell ref="AJ14:AJ15"/>
    <mergeCell ref="F4:J4"/>
    <mergeCell ref="M30:BE30"/>
    <mergeCell ref="BB32:BE32"/>
    <mergeCell ref="DQ32:DT32"/>
    <mergeCell ref="CV32:DA32"/>
    <mergeCell ref="DX32:EC32"/>
    <mergeCell ref="DU32:DW32"/>
    <mergeCell ref="BF32:CU32"/>
    <mergeCell ref="DL10:DP12"/>
    <mergeCell ref="CZ11:DC12"/>
  </mergeCells>
  <printOptions/>
  <pageMargins left="0.15748031496062992" right="0.15748031496062992" top="0.4330708661417323" bottom="0.5511811023622047" header="0.5118110236220472" footer="0.5118110236220472"/>
  <pageSetup fitToWidth="0" fitToHeight="1" horizontalDpi="600" verticalDpi="600" orientation="landscape" paperSize="8" scale="60" r:id="rId3"/>
  <colBreaks count="2" manualBreakCount="2">
    <brk id="53" min="1" max="31" man="1"/>
    <brk id="120" min="1" max="31" man="1"/>
  </col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B1:M10"/>
  <sheetViews>
    <sheetView zoomScalePageLayoutView="0" workbookViewId="0" topLeftCell="A1">
      <selection activeCell="C40" sqref="C40"/>
    </sheetView>
  </sheetViews>
  <sheetFormatPr defaultColWidth="9.00390625" defaultRowHeight="12.75"/>
  <cols>
    <col min="2" max="2" width="29.75390625" style="0" customWidth="1"/>
    <col min="5" max="5" width="13.25390625" style="0" customWidth="1"/>
  </cols>
  <sheetData>
    <row r="1" spans="2:5" ht="12.75">
      <c r="B1" s="273" t="s">
        <v>650</v>
      </c>
      <c r="C1" s="273"/>
      <c r="D1" s="273"/>
      <c r="E1" s="273"/>
    </row>
    <row r="2" spans="2:5" ht="56.25" customHeight="1">
      <c r="B2" s="273"/>
      <c r="C2" s="273"/>
      <c r="D2" s="273"/>
      <c r="E2" s="273"/>
    </row>
    <row r="3" ht="13.5" thickBot="1"/>
    <row r="4" spans="2:6" ht="13.5" thickBot="1">
      <c r="B4" s="359" t="s">
        <v>648</v>
      </c>
      <c r="C4" s="360"/>
      <c r="D4" s="360"/>
      <c r="E4" s="361"/>
      <c r="F4" s="92"/>
    </row>
    <row r="5" spans="2:5" ht="12.75">
      <c r="B5" s="362" t="s">
        <v>782</v>
      </c>
      <c r="C5" s="363"/>
      <c r="D5" s="363"/>
      <c r="E5" s="364"/>
    </row>
    <row r="8" spans="2:13" ht="37.5" customHeight="1">
      <c r="B8" s="358" t="s">
        <v>649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</row>
    <row r="10" spans="2:13" ht="41.25" customHeight="1">
      <c r="B10" s="358" t="s">
        <v>619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</row>
  </sheetData>
  <sheetProtection/>
  <mergeCells count="5">
    <mergeCell ref="B1:E2"/>
    <mergeCell ref="B4:E4"/>
    <mergeCell ref="B5:E5"/>
    <mergeCell ref="B8:M8"/>
    <mergeCell ref="B10:M1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B1:M10"/>
  <sheetViews>
    <sheetView zoomScalePageLayoutView="0" workbookViewId="0" topLeftCell="A1">
      <selection activeCell="F15" sqref="F15"/>
    </sheetView>
  </sheetViews>
  <sheetFormatPr defaultColWidth="9.00390625" defaultRowHeight="12.75"/>
  <cols>
    <col min="2" max="2" width="29.75390625" style="0" customWidth="1"/>
    <col min="5" max="5" width="13.25390625" style="0" customWidth="1"/>
  </cols>
  <sheetData>
    <row r="1" spans="2:5" ht="12.75">
      <c r="B1" s="273" t="s">
        <v>651</v>
      </c>
      <c r="C1" s="273"/>
      <c r="D1" s="273"/>
      <c r="E1" s="273"/>
    </row>
    <row r="2" spans="2:5" ht="56.25" customHeight="1">
      <c r="B2" s="273"/>
      <c r="C2" s="273"/>
      <c r="D2" s="273"/>
      <c r="E2" s="273"/>
    </row>
    <row r="3" ht="13.5" thickBot="1"/>
    <row r="4" spans="2:6" ht="13.5" thickBot="1">
      <c r="B4" s="359" t="s">
        <v>652</v>
      </c>
      <c r="C4" s="360"/>
      <c r="D4" s="360"/>
      <c r="E4" s="361"/>
      <c r="F4" s="92"/>
    </row>
    <row r="5" spans="2:5" ht="12.75">
      <c r="B5" s="362" t="s">
        <v>653</v>
      </c>
      <c r="C5" s="363"/>
      <c r="D5" s="363"/>
      <c r="E5" s="364"/>
    </row>
    <row r="8" spans="2:13" ht="37.5" customHeight="1">
      <c r="B8" s="358" t="s">
        <v>654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</row>
    <row r="10" spans="2:13" ht="41.25" customHeight="1">
      <c r="B10" s="358" t="s">
        <v>655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</row>
  </sheetData>
  <sheetProtection/>
  <mergeCells count="5">
    <mergeCell ref="B1:E2"/>
    <mergeCell ref="B4:E4"/>
    <mergeCell ref="B5:E5"/>
    <mergeCell ref="B8:M8"/>
    <mergeCell ref="B10:M1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8"/>
  <dimension ref="B1:E9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4" width="31.00390625" style="0" customWidth="1"/>
    <col min="5" max="5" width="32.375" style="0" customWidth="1"/>
  </cols>
  <sheetData>
    <row r="1" spans="2:5" ht="12.75">
      <c r="B1" s="273" t="s">
        <v>623</v>
      </c>
      <c r="C1" s="273"/>
      <c r="D1" s="273"/>
      <c r="E1" s="273"/>
    </row>
    <row r="2" spans="2:5" ht="26.25" customHeight="1">
      <c r="B2" s="273"/>
      <c r="C2" s="273"/>
      <c r="D2" s="273"/>
      <c r="E2" s="273"/>
    </row>
    <row r="3" ht="13.5" thickBot="1"/>
    <row r="4" spans="2:5" ht="13.5" thickBot="1">
      <c r="B4" s="91" t="s">
        <v>624</v>
      </c>
      <c r="C4" s="91" t="s">
        <v>632</v>
      </c>
      <c r="D4" s="91" t="s">
        <v>625</v>
      </c>
      <c r="E4" s="91" t="s">
        <v>626</v>
      </c>
    </row>
    <row r="5" spans="2:5" ht="15">
      <c r="B5" s="93" t="s">
        <v>627</v>
      </c>
      <c r="C5" s="93" t="s">
        <v>622</v>
      </c>
      <c r="D5" s="93" t="s">
        <v>628</v>
      </c>
      <c r="E5" s="90" t="s">
        <v>643</v>
      </c>
    </row>
    <row r="6" spans="2:5" ht="15">
      <c r="B6" s="93" t="s">
        <v>629</v>
      </c>
      <c r="C6" s="93" t="s">
        <v>629</v>
      </c>
      <c r="D6" s="93" t="s">
        <v>630</v>
      </c>
      <c r="E6" s="90" t="s">
        <v>644</v>
      </c>
    </row>
    <row r="7" spans="2:5" ht="15">
      <c r="B7" s="93" t="s">
        <v>173</v>
      </c>
      <c r="C7" s="93" t="s">
        <v>173</v>
      </c>
      <c r="D7" s="93" t="s">
        <v>156</v>
      </c>
      <c r="E7" s="90" t="s">
        <v>663</v>
      </c>
    </row>
    <row r="8" spans="2:5" ht="30">
      <c r="B8" s="93" t="s">
        <v>179</v>
      </c>
      <c r="C8" s="93" t="s">
        <v>179</v>
      </c>
      <c r="D8" s="94" t="s">
        <v>157</v>
      </c>
      <c r="E8" s="90" t="s">
        <v>662</v>
      </c>
    </row>
    <row r="9" spans="2:5" ht="30">
      <c r="B9" s="95" t="s">
        <v>192</v>
      </c>
      <c r="C9" s="95" t="s">
        <v>192</v>
      </c>
      <c r="D9" s="96" t="s">
        <v>631</v>
      </c>
      <c r="E9" s="97" t="s">
        <v>645</v>
      </c>
    </row>
  </sheetData>
  <sheetProtection/>
  <mergeCells count="1">
    <mergeCell ref="B1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"/>
  <dimension ref="A1:A1"/>
  <sheetViews>
    <sheetView zoomScalePageLayoutView="0" workbookViewId="0" topLeftCell="A1">
      <selection activeCell="A39" sqref="A39"/>
    </sheetView>
  </sheetViews>
  <sheetFormatPr defaultColWidth="9.00390625" defaultRowHeight="12.75"/>
  <cols>
    <col min="1" max="1" width="72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BD7"/>
  <sheetViews>
    <sheetView zoomScale="55" zoomScaleNormal="55" zoomScalePageLayoutView="0" workbookViewId="0" topLeftCell="A1">
      <selection activeCell="L19" sqref="L19"/>
    </sheetView>
  </sheetViews>
  <sheetFormatPr defaultColWidth="9.00390625" defaultRowHeight="12.75"/>
  <cols>
    <col min="1" max="1" width="8.875" style="0" customWidth="1"/>
    <col min="2" max="2" width="4.00390625" style="0" customWidth="1"/>
    <col min="3" max="3" width="18.75390625" style="0" customWidth="1"/>
    <col min="4" max="4" width="10.125" style="0" customWidth="1"/>
    <col min="5" max="6" width="15.75390625" style="0" customWidth="1"/>
    <col min="7" max="7" width="11.125" style="0" customWidth="1"/>
    <col min="8" max="8" width="23.625" style="0" customWidth="1"/>
    <col min="9" max="9" width="20.75390625" style="0" customWidth="1"/>
    <col min="10" max="10" width="30.75390625" style="0" customWidth="1"/>
    <col min="11" max="11" width="23.75390625" style="0" customWidth="1"/>
    <col min="12" max="12" width="40.75390625" style="0" customWidth="1"/>
    <col min="13" max="14" width="22.75390625" style="0" customWidth="1"/>
    <col min="15" max="15" width="7.125" style="0" customWidth="1"/>
    <col min="16" max="16" width="13.125" style="0" customWidth="1"/>
    <col min="17" max="52" width="10.75390625" style="0" customWidth="1"/>
    <col min="53" max="53" width="9.75390625" style="0" customWidth="1"/>
    <col min="54" max="54" width="12.75390625" style="0" customWidth="1"/>
    <col min="55" max="55" width="9.75390625" style="0" customWidth="1"/>
    <col min="56" max="56" width="12.75390625" style="0" customWidth="1"/>
  </cols>
  <sheetData>
    <row r="1" spans="1:56" ht="19.5" thickBot="1">
      <c r="A1" s="18"/>
      <c r="B1" s="19"/>
      <c r="C1" s="292" t="s">
        <v>64</v>
      </c>
      <c r="D1" s="293"/>
      <c r="E1" s="294"/>
      <c r="F1" s="19"/>
      <c r="G1" s="19"/>
      <c r="H1" s="39" t="s">
        <v>64</v>
      </c>
      <c r="I1" s="18"/>
      <c r="J1" s="18"/>
      <c r="K1" s="18"/>
      <c r="L1" s="18"/>
      <c r="M1" s="18"/>
      <c r="N1" s="18"/>
      <c r="O1" s="18"/>
      <c r="P1" s="18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  <c r="AV1" s="189"/>
      <c r="AW1" s="189"/>
      <c r="AX1" s="189"/>
      <c r="AY1" s="189"/>
      <c r="AZ1" s="189"/>
      <c r="BA1" s="189"/>
      <c r="BB1" s="189"/>
      <c r="BC1" s="189"/>
      <c r="BD1" s="189"/>
    </row>
    <row r="2" spans="1:56" ht="75.75" customHeight="1">
      <c r="A2" s="18"/>
      <c r="B2" s="200" t="s">
        <v>0</v>
      </c>
      <c r="C2" s="265" t="s">
        <v>51</v>
      </c>
      <c r="D2" s="265" t="s">
        <v>52</v>
      </c>
      <c r="E2" s="265" t="s">
        <v>53</v>
      </c>
      <c r="F2" s="173" t="s">
        <v>40</v>
      </c>
      <c r="G2" s="173" t="s">
        <v>41</v>
      </c>
      <c r="H2" s="265" t="s">
        <v>54</v>
      </c>
      <c r="I2" s="173" t="s">
        <v>38</v>
      </c>
      <c r="J2" s="173" t="s">
        <v>39</v>
      </c>
      <c r="K2" s="173" t="s">
        <v>20</v>
      </c>
      <c r="L2" s="173" t="s">
        <v>1</v>
      </c>
      <c r="M2" s="173" t="s">
        <v>18</v>
      </c>
      <c r="N2" s="173" t="s">
        <v>19</v>
      </c>
      <c r="O2" s="173" t="s">
        <v>43</v>
      </c>
      <c r="P2" s="173" t="s">
        <v>2</v>
      </c>
      <c r="Q2" s="229" t="s">
        <v>665</v>
      </c>
      <c r="R2" s="230"/>
      <c r="S2" s="230"/>
      <c r="T2" s="230"/>
      <c r="U2" s="230"/>
      <c r="V2" s="230"/>
      <c r="W2" s="230"/>
      <c r="X2" s="230"/>
      <c r="Y2" s="227" t="s">
        <v>767</v>
      </c>
      <c r="Z2" s="227"/>
      <c r="AA2" s="227"/>
      <c r="AB2" s="228"/>
      <c r="AC2" s="183" t="s">
        <v>666</v>
      </c>
      <c r="AD2" s="184"/>
      <c r="AE2" s="184"/>
      <c r="AF2" s="184"/>
      <c r="AG2" s="184"/>
      <c r="AH2" s="184"/>
      <c r="AI2" s="184"/>
      <c r="AJ2" s="184"/>
      <c r="AK2" s="181" t="s">
        <v>768</v>
      </c>
      <c r="AL2" s="181"/>
      <c r="AM2" s="181"/>
      <c r="AN2" s="182"/>
      <c r="AO2" s="183" t="s">
        <v>666</v>
      </c>
      <c r="AP2" s="184"/>
      <c r="AQ2" s="184"/>
      <c r="AR2" s="184"/>
      <c r="AS2" s="184"/>
      <c r="AT2" s="184"/>
      <c r="AU2" s="184"/>
      <c r="AV2" s="184"/>
      <c r="AW2" s="181" t="s">
        <v>769</v>
      </c>
      <c r="AX2" s="181"/>
      <c r="AY2" s="181"/>
      <c r="AZ2" s="182"/>
      <c r="BA2" s="193" t="s">
        <v>44</v>
      </c>
      <c r="BB2" s="194"/>
      <c r="BC2" s="193" t="s">
        <v>49</v>
      </c>
      <c r="BD2" s="195"/>
    </row>
    <row r="3" spans="1:56" ht="99.75" customHeight="1">
      <c r="A3" s="18"/>
      <c r="B3" s="201"/>
      <c r="C3" s="191"/>
      <c r="D3" s="191"/>
      <c r="E3" s="191"/>
      <c r="F3" s="174"/>
      <c r="G3" s="174"/>
      <c r="H3" s="191"/>
      <c r="I3" s="174"/>
      <c r="J3" s="174"/>
      <c r="K3" s="174"/>
      <c r="L3" s="174"/>
      <c r="M3" s="174"/>
      <c r="N3" s="174"/>
      <c r="O3" s="174"/>
      <c r="P3" s="174"/>
      <c r="Q3" s="171" t="s">
        <v>24</v>
      </c>
      <c r="R3" s="171" t="s">
        <v>25</v>
      </c>
      <c r="S3" s="171" t="s">
        <v>22</v>
      </c>
      <c r="T3" s="171" t="s">
        <v>5</v>
      </c>
      <c r="U3" s="171" t="s">
        <v>6</v>
      </c>
      <c r="V3" s="176" t="s">
        <v>23</v>
      </c>
      <c r="W3" s="171" t="s">
        <v>7</v>
      </c>
      <c r="X3" s="171" t="s">
        <v>8</v>
      </c>
      <c r="Y3" s="171" t="s">
        <v>9</v>
      </c>
      <c r="Z3" s="171" t="s">
        <v>10</v>
      </c>
      <c r="AA3" s="171" t="s">
        <v>11</v>
      </c>
      <c r="AB3" s="176" t="s">
        <v>26</v>
      </c>
      <c r="AC3" s="171" t="s">
        <v>24</v>
      </c>
      <c r="AD3" s="171" t="s">
        <v>25</v>
      </c>
      <c r="AE3" s="171" t="s">
        <v>22</v>
      </c>
      <c r="AF3" s="171" t="s">
        <v>5</v>
      </c>
      <c r="AG3" s="171" t="s">
        <v>6</v>
      </c>
      <c r="AH3" s="176" t="s">
        <v>23</v>
      </c>
      <c r="AI3" s="171" t="s">
        <v>7</v>
      </c>
      <c r="AJ3" s="171" t="s">
        <v>8</v>
      </c>
      <c r="AK3" s="171" t="s">
        <v>9</v>
      </c>
      <c r="AL3" s="171" t="s">
        <v>10</v>
      </c>
      <c r="AM3" s="171" t="s">
        <v>11</v>
      </c>
      <c r="AN3" s="176" t="s">
        <v>26</v>
      </c>
      <c r="AO3" s="171" t="s">
        <v>24</v>
      </c>
      <c r="AP3" s="171" t="s">
        <v>25</v>
      </c>
      <c r="AQ3" s="171" t="s">
        <v>22</v>
      </c>
      <c r="AR3" s="171" t="s">
        <v>5</v>
      </c>
      <c r="AS3" s="171" t="s">
        <v>6</v>
      </c>
      <c r="AT3" s="176" t="s">
        <v>23</v>
      </c>
      <c r="AU3" s="171" t="s">
        <v>7</v>
      </c>
      <c r="AV3" s="171" t="s">
        <v>8</v>
      </c>
      <c r="AW3" s="171" t="s">
        <v>9</v>
      </c>
      <c r="AX3" s="171" t="s">
        <v>10</v>
      </c>
      <c r="AY3" s="171" t="s">
        <v>11</v>
      </c>
      <c r="AZ3" s="176" t="s">
        <v>26</v>
      </c>
      <c r="BA3" s="176" t="s">
        <v>45</v>
      </c>
      <c r="BB3" s="176" t="s">
        <v>46</v>
      </c>
      <c r="BC3" s="176" t="s">
        <v>47</v>
      </c>
      <c r="BD3" s="238" t="s">
        <v>48</v>
      </c>
    </row>
    <row r="4" spans="1:56" ht="234.75" customHeight="1">
      <c r="A4" s="18"/>
      <c r="B4" s="202"/>
      <c r="C4" s="192"/>
      <c r="D4" s="192"/>
      <c r="E4" s="192"/>
      <c r="F4" s="175"/>
      <c r="G4" s="175"/>
      <c r="H4" s="192"/>
      <c r="I4" s="175"/>
      <c r="J4" s="175"/>
      <c r="K4" s="175"/>
      <c r="L4" s="175"/>
      <c r="M4" s="175"/>
      <c r="N4" s="175"/>
      <c r="O4" s="175"/>
      <c r="P4" s="175"/>
      <c r="Q4" s="172"/>
      <c r="R4" s="172"/>
      <c r="S4" s="172"/>
      <c r="T4" s="172"/>
      <c r="U4" s="172"/>
      <c r="V4" s="177"/>
      <c r="W4" s="172"/>
      <c r="X4" s="172"/>
      <c r="Y4" s="172"/>
      <c r="Z4" s="172"/>
      <c r="AA4" s="172"/>
      <c r="AB4" s="177"/>
      <c r="AC4" s="172"/>
      <c r="AD4" s="172"/>
      <c r="AE4" s="172"/>
      <c r="AF4" s="172"/>
      <c r="AG4" s="172"/>
      <c r="AH4" s="177"/>
      <c r="AI4" s="172"/>
      <c r="AJ4" s="172"/>
      <c r="AK4" s="172"/>
      <c r="AL4" s="172"/>
      <c r="AM4" s="172"/>
      <c r="AN4" s="177"/>
      <c r="AO4" s="172"/>
      <c r="AP4" s="172"/>
      <c r="AQ4" s="172"/>
      <c r="AR4" s="172"/>
      <c r="AS4" s="172"/>
      <c r="AT4" s="177"/>
      <c r="AU4" s="172"/>
      <c r="AV4" s="172"/>
      <c r="AW4" s="172"/>
      <c r="AX4" s="172"/>
      <c r="AY4" s="172"/>
      <c r="AZ4" s="177"/>
      <c r="BA4" s="177"/>
      <c r="BB4" s="177"/>
      <c r="BC4" s="177"/>
      <c r="BD4" s="239"/>
    </row>
    <row r="5" spans="1:56" ht="18.75">
      <c r="A5" s="32"/>
      <c r="B5" s="20">
        <v>1</v>
      </c>
      <c r="C5" s="34">
        <v>2</v>
      </c>
      <c r="D5" s="34">
        <v>3</v>
      </c>
      <c r="E5" s="34">
        <v>4</v>
      </c>
      <c r="F5" s="21">
        <v>5</v>
      </c>
      <c r="G5" s="21">
        <v>6</v>
      </c>
      <c r="H5" s="21">
        <v>7</v>
      </c>
      <c r="I5" s="21">
        <v>8</v>
      </c>
      <c r="J5" s="21">
        <v>9</v>
      </c>
      <c r="K5" s="21">
        <v>10</v>
      </c>
      <c r="L5" s="21">
        <v>11</v>
      </c>
      <c r="M5" s="21">
        <v>12</v>
      </c>
      <c r="N5" s="21">
        <v>13</v>
      </c>
      <c r="O5" s="21">
        <v>14</v>
      </c>
      <c r="P5" s="21">
        <v>15</v>
      </c>
      <c r="Q5" s="21">
        <v>16</v>
      </c>
      <c r="R5" s="21">
        <v>17</v>
      </c>
      <c r="S5" s="21">
        <v>18</v>
      </c>
      <c r="T5" s="21">
        <v>19</v>
      </c>
      <c r="U5" s="21">
        <v>20</v>
      </c>
      <c r="V5" s="21">
        <v>21</v>
      </c>
      <c r="W5" s="21">
        <v>22</v>
      </c>
      <c r="X5" s="21">
        <v>23</v>
      </c>
      <c r="Y5" s="21">
        <v>24</v>
      </c>
      <c r="Z5" s="21">
        <v>25</v>
      </c>
      <c r="AA5" s="21">
        <v>26</v>
      </c>
      <c r="AB5" s="21">
        <v>27</v>
      </c>
      <c r="AC5" s="21">
        <v>28</v>
      </c>
      <c r="AD5" s="21">
        <v>29</v>
      </c>
      <c r="AE5" s="21">
        <v>30</v>
      </c>
      <c r="AF5" s="21">
        <v>31</v>
      </c>
      <c r="AG5" s="21">
        <v>32</v>
      </c>
      <c r="AH5" s="21">
        <v>33</v>
      </c>
      <c r="AI5" s="21">
        <v>34</v>
      </c>
      <c r="AJ5" s="21">
        <v>35</v>
      </c>
      <c r="AK5" s="21">
        <v>36</v>
      </c>
      <c r="AL5" s="21">
        <v>37</v>
      </c>
      <c r="AM5" s="21">
        <v>38</v>
      </c>
      <c r="AN5" s="21">
        <v>39</v>
      </c>
      <c r="AO5" s="21">
        <v>40</v>
      </c>
      <c r="AP5" s="21">
        <v>41</v>
      </c>
      <c r="AQ5" s="21">
        <v>42</v>
      </c>
      <c r="AR5" s="21">
        <v>43</v>
      </c>
      <c r="AS5" s="21">
        <v>44</v>
      </c>
      <c r="AT5" s="21">
        <v>45</v>
      </c>
      <c r="AU5" s="21">
        <v>46</v>
      </c>
      <c r="AV5" s="21">
        <v>47</v>
      </c>
      <c r="AW5" s="21">
        <v>48</v>
      </c>
      <c r="AX5" s="21">
        <v>49</v>
      </c>
      <c r="AY5" s="21">
        <v>50</v>
      </c>
      <c r="AZ5" s="21">
        <v>51</v>
      </c>
      <c r="BA5" s="21">
        <v>52</v>
      </c>
      <c r="BB5" s="21">
        <v>53</v>
      </c>
      <c r="BC5" s="21">
        <v>54</v>
      </c>
      <c r="BD5" s="143">
        <v>55</v>
      </c>
    </row>
    <row r="6" spans="1:56" ht="37.5">
      <c r="A6" s="112"/>
      <c r="B6" s="116" t="s">
        <v>104</v>
      </c>
      <c r="C6" s="117" t="s">
        <v>105</v>
      </c>
      <c r="D6" s="117" t="s">
        <v>106</v>
      </c>
      <c r="E6" s="117" t="s">
        <v>107</v>
      </c>
      <c r="F6" s="117" t="s">
        <v>108</v>
      </c>
      <c r="G6" s="117" t="s">
        <v>109</v>
      </c>
      <c r="H6" s="117" t="s">
        <v>110</v>
      </c>
      <c r="I6" s="117" t="s">
        <v>111</v>
      </c>
      <c r="J6" s="117" t="s">
        <v>112</v>
      </c>
      <c r="K6" s="117" t="s">
        <v>113</v>
      </c>
      <c r="L6" s="117" t="s">
        <v>114</v>
      </c>
      <c r="M6" s="117" t="s">
        <v>115</v>
      </c>
      <c r="N6" s="117" t="s">
        <v>116</v>
      </c>
      <c r="O6" s="117" t="s">
        <v>117</v>
      </c>
      <c r="P6" s="120">
        <f>SUM(Q6:AZ6)</f>
        <v>0</v>
      </c>
      <c r="Q6" s="121" t="s">
        <v>118</v>
      </c>
      <c r="R6" s="121" t="s">
        <v>119</v>
      </c>
      <c r="S6" s="121" t="s">
        <v>120</v>
      </c>
      <c r="T6" s="121" t="s">
        <v>121</v>
      </c>
      <c r="U6" s="121" t="s">
        <v>122</v>
      </c>
      <c r="V6" s="121" t="s">
        <v>123</v>
      </c>
      <c r="W6" s="121" t="s">
        <v>124</v>
      </c>
      <c r="X6" s="121" t="s">
        <v>125</v>
      </c>
      <c r="Y6" s="121" t="s">
        <v>126</v>
      </c>
      <c r="Z6" s="121" t="s">
        <v>127</v>
      </c>
      <c r="AA6" s="121" t="s">
        <v>128</v>
      </c>
      <c r="AB6" s="121" t="s">
        <v>129</v>
      </c>
      <c r="AC6" s="121" t="s">
        <v>130</v>
      </c>
      <c r="AD6" s="121" t="s">
        <v>131</v>
      </c>
      <c r="AE6" s="121" t="s">
        <v>132</v>
      </c>
      <c r="AF6" s="121" t="s">
        <v>133</v>
      </c>
      <c r="AG6" s="121" t="s">
        <v>134</v>
      </c>
      <c r="AH6" s="121" t="s">
        <v>135</v>
      </c>
      <c r="AI6" s="121" t="s">
        <v>136</v>
      </c>
      <c r="AJ6" s="121" t="s">
        <v>137</v>
      </c>
      <c r="AK6" s="121" t="s">
        <v>138</v>
      </c>
      <c r="AL6" s="121" t="s">
        <v>139</v>
      </c>
      <c r="AM6" s="121" t="s">
        <v>140</v>
      </c>
      <c r="AN6" s="121" t="s">
        <v>141</v>
      </c>
      <c r="AO6" s="121" t="s">
        <v>142</v>
      </c>
      <c r="AP6" s="121" t="s">
        <v>143</v>
      </c>
      <c r="AQ6" s="121" t="s">
        <v>144</v>
      </c>
      <c r="AR6" s="121" t="s">
        <v>145</v>
      </c>
      <c r="AS6" s="121" t="s">
        <v>146</v>
      </c>
      <c r="AT6" s="121" t="s">
        <v>147</v>
      </c>
      <c r="AU6" s="121" t="s">
        <v>148</v>
      </c>
      <c r="AV6" s="121" t="s">
        <v>149</v>
      </c>
      <c r="AW6" s="121" t="s">
        <v>150</v>
      </c>
      <c r="AX6" s="121" t="s">
        <v>151</v>
      </c>
      <c r="AY6" s="121" t="s">
        <v>152</v>
      </c>
      <c r="AZ6" s="121" t="s">
        <v>153</v>
      </c>
      <c r="BA6" s="117"/>
      <c r="BB6" s="117"/>
      <c r="BC6" s="117"/>
      <c r="BD6" s="144"/>
    </row>
    <row r="7" spans="1:56" ht="19.5" thickBot="1">
      <c r="A7" s="32"/>
      <c r="B7" s="365" t="s">
        <v>664</v>
      </c>
      <c r="C7" s="366"/>
      <c r="D7" s="366"/>
      <c r="E7" s="366"/>
      <c r="F7" s="366"/>
      <c r="G7" s="366"/>
      <c r="H7" s="366"/>
      <c r="I7" s="366"/>
      <c r="J7" s="366"/>
      <c r="K7" s="150"/>
      <c r="L7" s="150"/>
      <c r="M7" s="151"/>
      <c r="N7" s="152"/>
      <c r="O7" s="153"/>
      <c r="P7" s="154">
        <f ca="1">SUM(INDIRECT(ADDRESS(6,COLUMN(),2)&amp;":"&amp;ADDRESS(ROW()-1,COLUMN())))</f>
        <v>0</v>
      </c>
      <c r="Q7" s="155"/>
      <c r="R7" s="156"/>
      <c r="S7" s="155"/>
      <c r="T7" s="155"/>
      <c r="U7" s="155"/>
      <c r="V7" s="155"/>
      <c r="W7" s="153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7"/>
    </row>
  </sheetData>
  <sheetProtection/>
  <mergeCells count="69">
    <mergeCell ref="B7:J7"/>
    <mergeCell ref="AY3:AY4"/>
    <mergeCell ref="AZ3:AZ4"/>
    <mergeCell ref="BA3:BA4"/>
    <mergeCell ref="BB3:BB4"/>
    <mergeCell ref="BC3:BC4"/>
    <mergeCell ref="AM3:AM4"/>
    <mergeCell ref="AN3:AN4"/>
    <mergeCell ref="AO3:AO4"/>
    <mergeCell ref="AP3:AP4"/>
    <mergeCell ref="BD3:BD4"/>
    <mergeCell ref="AS3:AS4"/>
    <mergeCell ref="AT3:AT4"/>
    <mergeCell ref="AU3:AU4"/>
    <mergeCell ref="AV3:AV4"/>
    <mergeCell ref="AW3:AW4"/>
    <mergeCell ref="AX3:AX4"/>
    <mergeCell ref="AQ3:AQ4"/>
    <mergeCell ref="AR3:AR4"/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U3:U4"/>
    <mergeCell ref="V3:V4"/>
    <mergeCell ref="W3:W4"/>
    <mergeCell ref="X3:X4"/>
    <mergeCell ref="Y3:Y4"/>
    <mergeCell ref="Z3:Z4"/>
    <mergeCell ref="AC2:AJ2"/>
    <mergeCell ref="AK2:AN2"/>
    <mergeCell ref="AO2:AV2"/>
    <mergeCell ref="AW2:AZ2"/>
    <mergeCell ref="BA2:BB2"/>
    <mergeCell ref="BC2:BD2"/>
    <mergeCell ref="M2:M4"/>
    <mergeCell ref="N2:N4"/>
    <mergeCell ref="O2:O4"/>
    <mergeCell ref="P2:P4"/>
    <mergeCell ref="Q2:X2"/>
    <mergeCell ref="Y2:AB2"/>
    <mergeCell ref="Q3:Q4"/>
    <mergeCell ref="R3:R4"/>
    <mergeCell ref="S3:S4"/>
    <mergeCell ref="T3:T4"/>
    <mergeCell ref="G2:G4"/>
    <mergeCell ref="H2:H4"/>
    <mergeCell ref="I2:I4"/>
    <mergeCell ref="J2:J4"/>
    <mergeCell ref="K2:K4"/>
    <mergeCell ref="L2:L4"/>
    <mergeCell ref="C1:E1"/>
    <mergeCell ref="Q1:AB1"/>
    <mergeCell ref="AC1:AN1"/>
    <mergeCell ref="AO1:AZ1"/>
    <mergeCell ref="BA1:BD1"/>
    <mergeCell ref="B2:B4"/>
    <mergeCell ref="C2:C4"/>
    <mergeCell ref="D2:D4"/>
    <mergeCell ref="E2:E4"/>
    <mergeCell ref="F2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B1:E6"/>
  <sheetViews>
    <sheetView zoomScalePageLayoutView="0" workbookViewId="0" topLeftCell="A1">
      <selection activeCell="D6" sqref="D6:E6"/>
    </sheetView>
  </sheetViews>
  <sheetFormatPr defaultColWidth="9.00390625" defaultRowHeight="12.75"/>
  <cols>
    <col min="3" max="3" width="33.375" style="0" customWidth="1"/>
    <col min="4" max="4" width="15.75390625" style="0" customWidth="1"/>
    <col min="5" max="5" width="22.875" style="0" customWidth="1"/>
  </cols>
  <sheetData>
    <row r="1" spans="2:5" ht="12.75">
      <c r="B1" s="273" t="s">
        <v>660</v>
      </c>
      <c r="C1" s="273"/>
      <c r="D1" s="273"/>
      <c r="E1" s="273"/>
    </row>
    <row r="2" spans="2:5" ht="46.5" customHeight="1">
      <c r="B2" s="273"/>
      <c r="C2" s="273"/>
      <c r="D2" s="273"/>
      <c r="E2" s="273"/>
    </row>
    <row r="3" ht="13.5" thickBot="1"/>
    <row r="4" spans="2:5" ht="18.75" customHeight="1" thickBot="1">
      <c r="B4" s="274" t="s">
        <v>656</v>
      </c>
      <c r="C4" s="274"/>
      <c r="D4" s="274" t="s">
        <v>657</v>
      </c>
      <c r="E4" s="274"/>
    </row>
    <row r="5" spans="2:5" ht="26.25" customHeight="1">
      <c r="B5" s="270" t="s">
        <v>658</v>
      </c>
      <c r="C5" s="270"/>
      <c r="D5" s="271" t="s">
        <v>661</v>
      </c>
      <c r="E5" s="272"/>
    </row>
    <row r="6" spans="2:5" ht="33" customHeight="1">
      <c r="B6" s="270" t="s">
        <v>659</v>
      </c>
      <c r="C6" s="270"/>
      <c r="D6" s="271" t="s">
        <v>771</v>
      </c>
      <c r="E6" s="272"/>
    </row>
  </sheetData>
  <sheetProtection/>
  <mergeCells count="7">
    <mergeCell ref="B6:C6"/>
    <mergeCell ref="D6:E6"/>
    <mergeCell ref="B1:E2"/>
    <mergeCell ref="B4:C4"/>
    <mergeCell ref="D4:E4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V46"/>
  <sheetViews>
    <sheetView view="pageBreakPreview" zoomScale="55" zoomScaleNormal="40" zoomScaleSheetLayoutView="55" zoomScalePageLayoutView="0" workbookViewId="0" topLeftCell="A1">
      <selection activeCell="U17" sqref="U17"/>
    </sheetView>
  </sheetViews>
  <sheetFormatPr defaultColWidth="8.875" defaultRowHeight="12.75"/>
  <cols>
    <col min="1" max="1" width="8.875" style="1" customWidth="1"/>
    <col min="2" max="2" width="4.00390625" style="1" customWidth="1"/>
    <col min="3" max="3" width="9.00390625" style="1" customWidth="1"/>
    <col min="4" max="4" width="12.125" style="1" customWidth="1"/>
    <col min="5" max="5" width="10.00390625" style="1" customWidth="1"/>
    <col min="6" max="7" width="11.125" style="1" customWidth="1"/>
    <col min="8" max="8" width="15.375" style="1" customWidth="1"/>
    <col min="9" max="9" width="8.75390625" style="1" customWidth="1"/>
    <col min="10" max="10" width="18.375" style="1" customWidth="1"/>
    <col min="11" max="11" width="10.75390625" style="1" customWidth="1"/>
    <col min="12" max="12" width="19.25390625" style="1" customWidth="1"/>
    <col min="13" max="13" width="13.125" style="1" customWidth="1"/>
    <col min="14" max="14" width="17.625" style="1" customWidth="1"/>
    <col min="15" max="15" width="5.00390625" style="1" customWidth="1"/>
    <col min="16" max="16" width="11.25390625" style="1" customWidth="1"/>
    <col min="17" max="17" width="5.875" style="1" bestFit="1" customWidth="1"/>
    <col min="18" max="18" width="9.75390625" style="1" customWidth="1"/>
    <col min="19" max="21" width="5.875" style="1" bestFit="1" customWidth="1"/>
    <col min="22" max="22" width="6.00390625" style="1" customWidth="1"/>
    <col min="23" max="24" width="5.875" style="1" bestFit="1" customWidth="1"/>
    <col min="25" max="25" width="7.125" style="1" bestFit="1" customWidth="1"/>
    <col min="26" max="27" width="5.875" style="1" bestFit="1" customWidth="1"/>
    <col min="28" max="28" width="6.00390625" style="1" customWidth="1"/>
    <col min="29" max="32" width="7.25390625" style="1" customWidth="1"/>
    <col min="33" max="33" width="9.625" style="1" customWidth="1"/>
    <col min="34" max="44" width="7.25390625" style="1" customWidth="1"/>
    <col min="45" max="45" width="9.625" style="1" customWidth="1"/>
    <col min="46" max="52" width="7.25390625" style="1" customWidth="1"/>
    <col min="53" max="53" width="9.75390625" style="1" customWidth="1"/>
    <col min="54" max="54" width="12.75390625" style="1" customWidth="1"/>
    <col min="55" max="55" width="9.75390625" style="1" customWidth="1"/>
    <col min="56" max="56" width="12.75390625" style="1" customWidth="1"/>
    <col min="57" max="57" width="13.375" style="1" customWidth="1"/>
    <col min="58" max="59" width="16.25390625" style="1" customWidth="1"/>
    <col min="60" max="60" width="15.25390625" style="1" customWidth="1"/>
    <col min="61" max="61" width="19.875" style="1" customWidth="1"/>
    <col min="62" max="62" width="19.75390625" style="1" customWidth="1"/>
    <col min="63" max="63" width="19.125" style="1" customWidth="1"/>
    <col min="64" max="66" width="16.875" style="1" customWidth="1"/>
    <col min="67" max="67" width="19.375" style="1" customWidth="1"/>
    <col min="68" max="69" width="16.875" style="1" customWidth="1"/>
    <col min="70" max="70" width="19.375" style="1" customWidth="1"/>
    <col min="71" max="80" width="16.875" style="1" customWidth="1"/>
    <col min="81" max="81" width="20.25390625" style="1" customWidth="1"/>
    <col min="82" max="82" width="22.875" style="1" customWidth="1"/>
    <col min="83" max="83" width="21.875" style="1" customWidth="1"/>
    <col min="84" max="84" width="16.875" style="1" customWidth="1"/>
    <col min="85" max="85" width="24.125" style="1" customWidth="1"/>
    <col min="86" max="86" width="14.00390625" style="1" customWidth="1"/>
    <col min="87" max="87" width="16.875" style="1" customWidth="1"/>
    <col min="88" max="88" width="13.375" style="1" customWidth="1"/>
    <col min="89" max="89" width="16.875" style="1" customWidth="1"/>
    <col min="90" max="90" width="13.25390625" style="1" customWidth="1"/>
    <col min="91" max="91" width="16.875" style="1" customWidth="1"/>
    <col min="92" max="92" width="13.375" style="1" customWidth="1"/>
    <col min="93" max="93" width="16.875" style="1" customWidth="1"/>
    <col min="94" max="94" width="20.625" style="1" customWidth="1"/>
    <col min="95" max="96" width="19.00390625" style="1" customWidth="1"/>
    <col min="97" max="97" width="20.25390625" style="1" customWidth="1"/>
    <col min="98" max="98" width="28.25390625" style="1" customWidth="1"/>
    <col min="99" max="99" width="13.00390625" style="1" customWidth="1"/>
    <col min="100" max="100" width="19.125" style="1" customWidth="1"/>
    <col min="101" max="101" width="14.375" style="1" customWidth="1"/>
    <col min="102" max="102" width="20.875" style="1" customWidth="1"/>
    <col min="103" max="103" width="17.125" style="1" customWidth="1"/>
    <col min="104" max="104" width="19.00390625" style="1" customWidth="1"/>
    <col min="105" max="105" width="20.375" style="1" customWidth="1"/>
    <col min="106" max="106" width="23.625" style="1" customWidth="1"/>
    <col min="107" max="107" width="17.75390625" style="1" customWidth="1"/>
    <col min="108" max="108" width="20.25390625" style="1" customWidth="1"/>
    <col min="109" max="109" width="19.625" style="1" customWidth="1"/>
    <col min="110" max="110" width="16.75390625" style="1" customWidth="1"/>
    <col min="111" max="111" width="19.00390625" style="1" customWidth="1"/>
    <col min="112" max="112" width="19.75390625" style="1" customWidth="1"/>
    <col min="113" max="113" width="16.875" style="1" customWidth="1"/>
    <col min="114" max="114" width="18.375" style="1" customWidth="1"/>
    <col min="115" max="115" width="19.00390625" style="1" customWidth="1"/>
    <col min="116" max="116" width="17.375" style="1" customWidth="1"/>
    <col min="117" max="117" width="15.125" style="1" customWidth="1"/>
    <col min="118" max="118" width="16.75390625" style="1" customWidth="1"/>
    <col min="119" max="120" width="14.875" style="1" customWidth="1"/>
    <col min="121" max="126" width="14.75390625" style="1" customWidth="1"/>
    <col min="127" max="127" width="22.625" style="1" customWidth="1"/>
    <col min="128" max="128" width="19.75390625" style="1" customWidth="1"/>
    <col min="129" max="129" width="14.75390625" style="1" customWidth="1"/>
    <col min="130" max="130" width="20.75390625" style="1" customWidth="1"/>
    <col min="131" max="138" width="14.75390625" style="1" customWidth="1"/>
    <col min="139" max="139" width="19.75390625" style="1" customWidth="1"/>
    <col min="140" max="140" width="20.375" style="1" customWidth="1"/>
    <col min="141" max="142" width="22.00390625" style="1" customWidth="1"/>
    <col min="143" max="143" width="23.875" style="1" customWidth="1"/>
    <col min="144" max="144" width="14.75390625" style="1" customWidth="1"/>
    <col min="145" max="145" width="17.00390625" style="1" customWidth="1"/>
    <col min="146" max="146" width="14.75390625" style="1" customWidth="1"/>
    <col min="147" max="16384" width="8.875" style="1" customWidth="1"/>
  </cols>
  <sheetData>
    <row r="1" spans="1:8" s="3" customFormat="1" ht="9.75" customHeight="1">
      <c r="A1" s="7"/>
      <c r="B1" s="7" t="s">
        <v>17</v>
      </c>
      <c r="C1" s="7"/>
      <c r="D1" s="7"/>
      <c r="E1" s="7"/>
      <c r="F1" s="6"/>
      <c r="G1" s="7"/>
      <c r="H1" s="7"/>
    </row>
    <row r="2" spans="1:8" s="3" customFormat="1" ht="9.75" customHeight="1">
      <c r="A2" s="7"/>
      <c r="B2" s="7"/>
      <c r="C2" s="7"/>
      <c r="D2" s="7"/>
      <c r="E2" s="7"/>
      <c r="F2" s="7"/>
      <c r="G2" s="7"/>
      <c r="H2" s="7"/>
    </row>
    <row r="3" spans="1:152" s="3" customFormat="1" ht="118.5" customHeight="1">
      <c r="A3" s="7"/>
      <c r="B3" s="7"/>
      <c r="C3" s="7"/>
      <c r="D3" s="7"/>
      <c r="E3" s="7"/>
      <c r="F3" s="7"/>
      <c r="G3" s="7"/>
      <c r="H3" s="7"/>
      <c r="N3" s="206" t="s">
        <v>164</v>
      </c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BI3" s="206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50"/>
      <c r="CA3" s="50"/>
      <c r="CB3" s="50"/>
      <c r="CC3" s="50"/>
      <c r="CD3" s="50"/>
      <c r="CE3" s="50"/>
      <c r="CF3" s="50"/>
      <c r="CG3" s="206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DH3" s="206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EF3" s="206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</row>
    <row r="4" spans="1:106" s="3" customFormat="1" ht="111" customHeight="1">
      <c r="A4" s="7"/>
      <c r="B4" s="7"/>
      <c r="C4" s="7"/>
      <c r="D4" s="7"/>
      <c r="E4" s="7"/>
      <c r="F4" s="7"/>
      <c r="G4" s="7"/>
      <c r="H4" s="7"/>
      <c r="BG4" s="355" t="s">
        <v>162</v>
      </c>
      <c r="BH4" s="355"/>
      <c r="BI4" s="355"/>
      <c r="CX4" s="355" t="s">
        <v>163</v>
      </c>
      <c r="CY4" s="355"/>
      <c r="CZ4" s="355"/>
      <c r="DA4" s="355"/>
      <c r="DB4" s="355"/>
    </row>
    <row r="5" spans="1:106" s="4" customFormat="1" ht="31.5" customHeight="1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356"/>
      <c r="BH5" s="356"/>
      <c r="BI5" s="356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355"/>
      <c r="CY5" s="355"/>
      <c r="CZ5" s="355"/>
      <c r="DA5" s="355"/>
      <c r="DB5" s="355"/>
    </row>
    <row r="6" spans="1:122" s="4" customFormat="1" ht="29.25" customHeight="1">
      <c r="A6" s="8"/>
      <c r="B6" s="8"/>
      <c r="C6" s="8"/>
      <c r="D6" s="8"/>
      <c r="E6" s="8"/>
      <c r="F6" s="8"/>
      <c r="G6" s="8"/>
      <c r="I6" s="8"/>
      <c r="J6" s="9" t="s">
        <v>12</v>
      </c>
      <c r="K6" s="345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47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8"/>
      <c r="BE6" s="8"/>
      <c r="BF6" s="9" t="s">
        <v>12</v>
      </c>
      <c r="BG6" s="345"/>
      <c r="BH6" s="346"/>
      <c r="BI6" s="346"/>
      <c r="BJ6" s="346"/>
      <c r="BK6" s="346"/>
      <c r="BL6" s="346"/>
      <c r="BM6" s="346"/>
      <c r="BN6" s="346"/>
      <c r="BO6" s="346"/>
      <c r="BP6" s="346"/>
      <c r="BQ6" s="346"/>
      <c r="BR6" s="346"/>
      <c r="BS6" s="346"/>
      <c r="BT6" s="346"/>
      <c r="BU6" s="346"/>
      <c r="BV6" s="346"/>
      <c r="BW6" s="346"/>
      <c r="BX6" s="347"/>
      <c r="BY6" s="66"/>
      <c r="BZ6" s="66"/>
      <c r="CA6" s="66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 t="s">
        <v>160</v>
      </c>
      <c r="CR6" s="8"/>
      <c r="CS6" s="8"/>
      <c r="CT6" s="8"/>
      <c r="CU6" s="8"/>
      <c r="CV6" s="8"/>
      <c r="CW6" s="8"/>
      <c r="CX6" s="12"/>
      <c r="CY6" s="12"/>
      <c r="CZ6" s="12" t="s">
        <v>12</v>
      </c>
      <c r="DA6" s="345"/>
      <c r="DB6" s="346"/>
      <c r="DC6" s="346"/>
      <c r="DD6" s="346"/>
      <c r="DE6" s="346"/>
      <c r="DF6" s="346"/>
      <c r="DG6" s="346"/>
      <c r="DH6" s="346"/>
      <c r="DI6" s="346"/>
      <c r="DJ6" s="346"/>
      <c r="DK6" s="346"/>
      <c r="DL6" s="346"/>
      <c r="DM6" s="346"/>
      <c r="DN6" s="346"/>
      <c r="DO6" s="346"/>
      <c r="DP6" s="346"/>
      <c r="DQ6" s="346"/>
      <c r="DR6" s="347"/>
    </row>
    <row r="7" spans="1:122" s="4" customFormat="1" ht="29.25" customHeight="1">
      <c r="A7" s="8"/>
      <c r="B7" s="8"/>
      <c r="C7" s="8"/>
      <c r="D7" s="8"/>
      <c r="E7" s="8"/>
      <c r="F7" s="8"/>
      <c r="G7" s="8"/>
      <c r="I7" s="8"/>
      <c r="J7" s="9"/>
      <c r="K7" s="345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47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8"/>
      <c r="BE7" s="8"/>
      <c r="BF7" s="9"/>
      <c r="BG7" s="345"/>
      <c r="BH7" s="346"/>
      <c r="BI7" s="346"/>
      <c r="BJ7" s="346"/>
      <c r="BK7" s="346"/>
      <c r="BL7" s="346"/>
      <c r="BM7" s="346"/>
      <c r="BN7" s="346"/>
      <c r="BO7" s="346"/>
      <c r="BP7" s="346"/>
      <c r="BQ7" s="346"/>
      <c r="BR7" s="346"/>
      <c r="BS7" s="346"/>
      <c r="BT7" s="346"/>
      <c r="BU7" s="346"/>
      <c r="BV7" s="346"/>
      <c r="BW7" s="346"/>
      <c r="BX7" s="347"/>
      <c r="BY7" s="66"/>
      <c r="BZ7" s="66"/>
      <c r="CA7" s="66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12"/>
      <c r="CY7" s="12"/>
      <c r="CZ7" s="12"/>
      <c r="DA7" s="345"/>
      <c r="DB7" s="346"/>
      <c r="DC7" s="346"/>
      <c r="DD7" s="346"/>
      <c r="DE7" s="346"/>
      <c r="DF7" s="346"/>
      <c r="DG7" s="346"/>
      <c r="DH7" s="346"/>
      <c r="DI7" s="346"/>
      <c r="DJ7" s="346"/>
      <c r="DK7" s="346"/>
      <c r="DL7" s="346"/>
      <c r="DM7" s="346"/>
      <c r="DN7" s="346"/>
      <c r="DO7" s="346"/>
      <c r="DP7" s="346"/>
      <c r="DQ7" s="346"/>
      <c r="DR7" s="347"/>
    </row>
    <row r="8" spans="1:122" s="4" customFormat="1" ht="28.5" customHeight="1">
      <c r="A8" s="10"/>
      <c r="B8" s="10"/>
      <c r="C8" s="10"/>
      <c r="D8" s="10"/>
      <c r="E8" s="10"/>
      <c r="F8" s="10"/>
      <c r="G8" s="10"/>
      <c r="I8" s="11"/>
      <c r="J8" s="12" t="s">
        <v>13</v>
      </c>
      <c r="K8" s="57"/>
      <c r="L8" s="11" t="s">
        <v>14</v>
      </c>
      <c r="M8" s="57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1"/>
      <c r="BF8" s="12" t="s">
        <v>13</v>
      </c>
      <c r="BG8" s="57"/>
      <c r="BH8" s="11" t="s">
        <v>14</v>
      </c>
      <c r="BI8" s="57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2"/>
      <c r="CY8" s="12"/>
      <c r="CZ8" s="12" t="s">
        <v>13</v>
      </c>
      <c r="DA8" s="57"/>
      <c r="DB8" s="11" t="s">
        <v>14</v>
      </c>
      <c r="DC8" s="57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</row>
    <row r="9" spans="1:122" s="4" customFormat="1" ht="31.5" customHeight="1" thickBot="1">
      <c r="A9" s="10"/>
      <c r="B9" s="10"/>
      <c r="C9" s="10"/>
      <c r="D9" s="10"/>
      <c r="E9" s="10"/>
      <c r="F9" s="10"/>
      <c r="G9" s="10"/>
      <c r="H9" s="8"/>
      <c r="I9" s="11"/>
      <c r="J9" s="12" t="s">
        <v>15</v>
      </c>
      <c r="K9" s="57"/>
      <c r="L9" s="13"/>
      <c r="M9" s="11" t="s">
        <v>16</v>
      </c>
      <c r="N9" s="57"/>
      <c r="O9" s="278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13"/>
      <c r="BE9" s="11"/>
      <c r="BF9" s="12" t="s">
        <v>15</v>
      </c>
      <c r="BG9" s="57"/>
      <c r="BH9" s="13"/>
      <c r="BI9" s="11" t="s">
        <v>16</v>
      </c>
      <c r="BJ9" s="57"/>
      <c r="BK9" s="278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67"/>
      <c r="BZ9" s="67"/>
      <c r="CA9" s="67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2"/>
      <c r="CY9" s="12"/>
      <c r="CZ9" s="12" t="s">
        <v>15</v>
      </c>
      <c r="DA9" s="57"/>
      <c r="DB9" s="13"/>
      <c r="DC9" s="11" t="s">
        <v>16</v>
      </c>
      <c r="DD9" s="57"/>
      <c r="DE9" s="278"/>
      <c r="DF9" s="279"/>
      <c r="DG9" s="279"/>
      <c r="DH9" s="279"/>
      <c r="DI9" s="279"/>
      <c r="DJ9" s="279"/>
      <c r="DK9" s="279"/>
      <c r="DL9" s="279"/>
      <c r="DM9" s="279"/>
      <c r="DN9" s="279"/>
      <c r="DO9" s="279"/>
      <c r="DP9" s="279"/>
      <c r="DQ9" s="279"/>
      <c r="DR9" s="279"/>
    </row>
    <row r="10" spans="1:122" s="3" customFormat="1" ht="40.5" customHeight="1" thickBot="1">
      <c r="A10" s="14"/>
      <c r="B10" s="14"/>
      <c r="C10" s="14"/>
      <c r="D10" s="14"/>
      <c r="E10" s="14"/>
      <c r="F10" s="15"/>
      <c r="G10" s="15"/>
      <c r="H10" s="8"/>
      <c r="I10" s="16"/>
      <c r="J10" s="12" t="s">
        <v>28</v>
      </c>
      <c r="K10" s="5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15"/>
      <c r="BE10" s="16"/>
      <c r="BF10" s="12" t="s">
        <v>28</v>
      </c>
      <c r="BG10" s="5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69"/>
      <c r="BZ10" s="69"/>
      <c r="CA10" s="69"/>
      <c r="CB10" s="70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14"/>
      <c r="CQ10" s="14"/>
      <c r="CR10" s="14"/>
      <c r="CS10" s="14"/>
      <c r="CT10" s="14"/>
      <c r="CU10" s="14"/>
      <c r="CV10" s="14"/>
      <c r="CW10" s="14"/>
      <c r="CX10" s="12"/>
      <c r="CY10" s="12"/>
      <c r="CZ10" s="12" t="s">
        <v>28</v>
      </c>
      <c r="DA10" s="5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</row>
    <row r="11" spans="1:122" s="3" customFormat="1" ht="54.75" customHeight="1" thickBot="1">
      <c r="A11" s="14"/>
      <c r="B11" s="14"/>
      <c r="C11" s="14"/>
      <c r="D11" s="14"/>
      <c r="E11" s="14"/>
      <c r="F11" s="15"/>
      <c r="G11" s="15"/>
      <c r="H11" s="10"/>
      <c r="I11" s="14"/>
      <c r="J11" s="12" t="s">
        <v>29</v>
      </c>
      <c r="K11" s="57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5"/>
      <c r="BE11" s="14"/>
      <c r="BF11" s="12" t="s">
        <v>29</v>
      </c>
      <c r="BG11" s="57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72"/>
      <c r="BZ11" s="72"/>
      <c r="CA11" s="72"/>
      <c r="CB11" s="73"/>
      <c r="CC11" s="74"/>
      <c r="CD11" s="74"/>
      <c r="CE11" s="74"/>
      <c r="CF11" s="74"/>
      <c r="CG11" s="74"/>
      <c r="CH11" s="75"/>
      <c r="CI11" s="69"/>
      <c r="CJ11" s="69"/>
      <c r="CK11" s="69"/>
      <c r="CL11" s="69"/>
      <c r="CM11" s="69"/>
      <c r="CN11" s="69"/>
      <c r="CO11" s="70"/>
      <c r="CP11" s="14"/>
      <c r="CQ11" s="14"/>
      <c r="CR11" s="14"/>
      <c r="CS11" s="14"/>
      <c r="CT11" s="14"/>
      <c r="CU11" s="14"/>
      <c r="CV11" s="14"/>
      <c r="CW11" s="14"/>
      <c r="CX11" s="12"/>
      <c r="CY11" s="12"/>
      <c r="CZ11" s="12" t="s">
        <v>29</v>
      </c>
      <c r="DA11" s="57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</row>
    <row r="12" spans="1:101" ht="19.5" customHeight="1" thickBot="1">
      <c r="A12" s="18"/>
      <c r="B12" s="19"/>
      <c r="C12" s="282" t="s">
        <v>64</v>
      </c>
      <c r="D12" s="283"/>
      <c r="E12" s="284"/>
      <c r="F12" s="19"/>
      <c r="G12" s="19"/>
      <c r="H12" s="39" t="s">
        <v>64</v>
      </c>
      <c r="I12" s="18"/>
      <c r="J12" s="18"/>
      <c r="K12" s="18"/>
      <c r="L12" s="18"/>
      <c r="M12" s="18"/>
      <c r="N12" s="18"/>
      <c r="O12" s="18"/>
      <c r="P12" s="18"/>
      <c r="Q12" s="285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7"/>
      <c r="AC12" s="288"/>
      <c r="AD12" s="283"/>
      <c r="AE12" s="283"/>
      <c r="AF12" s="283"/>
      <c r="AG12" s="283"/>
      <c r="AH12" s="283"/>
      <c r="AI12" s="283"/>
      <c r="AJ12" s="283"/>
      <c r="AK12" s="283"/>
      <c r="AL12" s="283"/>
      <c r="AM12" s="283"/>
      <c r="AN12" s="284"/>
      <c r="AO12" s="288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4"/>
      <c r="BA12" s="289"/>
      <c r="BB12" s="290"/>
      <c r="BC12" s="290"/>
      <c r="BD12" s="291"/>
      <c r="BE12" s="18"/>
      <c r="BF12" s="292" t="s">
        <v>70</v>
      </c>
      <c r="BG12" s="293"/>
      <c r="BH12" s="293"/>
      <c r="BI12" s="293"/>
      <c r="BJ12" s="293"/>
      <c r="BK12" s="294"/>
      <c r="BL12" s="63"/>
      <c r="BM12" s="64"/>
      <c r="BN12" s="64"/>
      <c r="BO12" s="65"/>
      <c r="BP12" s="18"/>
      <c r="BQ12" s="18"/>
      <c r="BR12" s="18"/>
      <c r="BS12" s="51"/>
      <c r="BT12" s="52"/>
      <c r="BU12" s="52"/>
      <c r="BV12" s="52"/>
      <c r="BW12" s="53"/>
      <c r="BX12" s="51"/>
      <c r="BY12" s="52"/>
      <c r="BZ12" s="52"/>
      <c r="CA12" s="52"/>
      <c r="CB12" s="53"/>
      <c r="CC12" s="36"/>
      <c r="CD12" s="36"/>
      <c r="CE12" s="36"/>
      <c r="CF12" s="36"/>
      <c r="CG12" s="36"/>
      <c r="CH12" s="51"/>
      <c r="CI12" s="52"/>
      <c r="CJ12" s="52"/>
      <c r="CK12" s="52"/>
      <c r="CL12" s="52"/>
      <c r="CM12" s="52"/>
      <c r="CN12" s="52"/>
      <c r="CO12" s="53"/>
      <c r="CP12" s="18"/>
      <c r="CQ12" s="18"/>
      <c r="CR12" s="18"/>
      <c r="CS12" s="18"/>
      <c r="CT12" s="18"/>
      <c r="CU12" s="18"/>
      <c r="CV12" s="18"/>
      <c r="CW12" s="18"/>
    </row>
    <row r="13" spans="1:146" ht="76.5" customHeight="1" thickBot="1">
      <c r="A13" s="18"/>
      <c r="B13" s="295" t="s">
        <v>0</v>
      </c>
      <c r="C13" s="297" t="s">
        <v>51</v>
      </c>
      <c r="D13" s="297" t="s">
        <v>52</v>
      </c>
      <c r="E13" s="297" t="s">
        <v>53</v>
      </c>
      <c r="F13" s="280" t="s">
        <v>40</v>
      </c>
      <c r="G13" s="280" t="s">
        <v>41</v>
      </c>
      <c r="H13" s="297" t="s">
        <v>54</v>
      </c>
      <c r="I13" s="280" t="s">
        <v>38</v>
      </c>
      <c r="J13" s="280" t="s">
        <v>39</v>
      </c>
      <c r="K13" s="280" t="s">
        <v>20</v>
      </c>
      <c r="L13" s="280" t="s">
        <v>1</v>
      </c>
      <c r="M13" s="280" t="s">
        <v>18</v>
      </c>
      <c r="N13" s="280" t="s">
        <v>19</v>
      </c>
      <c r="O13" s="280" t="s">
        <v>43</v>
      </c>
      <c r="P13" s="280" t="s">
        <v>2</v>
      </c>
      <c r="Q13" s="299" t="s">
        <v>50</v>
      </c>
      <c r="R13" s="299"/>
      <c r="S13" s="299"/>
      <c r="T13" s="299"/>
      <c r="U13" s="299"/>
      <c r="V13" s="299"/>
      <c r="W13" s="299"/>
      <c r="X13" s="299"/>
      <c r="Y13" s="299"/>
      <c r="Z13" s="299"/>
      <c r="AA13" s="299"/>
      <c r="AB13" s="299"/>
      <c r="AC13" s="193" t="s">
        <v>50</v>
      </c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194"/>
      <c r="AO13" s="193" t="s">
        <v>50</v>
      </c>
      <c r="AP13" s="300"/>
      <c r="AQ13" s="300"/>
      <c r="AR13" s="300"/>
      <c r="AS13" s="300"/>
      <c r="AT13" s="300"/>
      <c r="AU13" s="300"/>
      <c r="AV13" s="300"/>
      <c r="AW13" s="300"/>
      <c r="AX13" s="300"/>
      <c r="AY13" s="300"/>
      <c r="AZ13" s="194"/>
      <c r="BA13" s="193" t="s">
        <v>44</v>
      </c>
      <c r="BB13" s="303"/>
      <c r="BC13" s="193" t="s">
        <v>49</v>
      </c>
      <c r="BD13" s="303"/>
      <c r="BE13" s="216" t="s">
        <v>65</v>
      </c>
      <c r="BF13" s="306" t="s">
        <v>67</v>
      </c>
      <c r="BG13" s="306" t="s">
        <v>68</v>
      </c>
      <c r="BH13" s="306" t="s">
        <v>69</v>
      </c>
      <c r="BI13" s="306" t="s">
        <v>75</v>
      </c>
      <c r="BJ13" s="306" t="s">
        <v>76</v>
      </c>
      <c r="BK13" s="306" t="s">
        <v>77</v>
      </c>
      <c r="BL13" s="193" t="s">
        <v>89</v>
      </c>
      <c r="BM13" s="308"/>
      <c r="BN13" s="308"/>
      <c r="BO13" s="309"/>
      <c r="BP13" s="216" t="s">
        <v>79</v>
      </c>
      <c r="BQ13" s="216" t="s">
        <v>72</v>
      </c>
      <c r="BR13" s="348" t="s">
        <v>90</v>
      </c>
      <c r="BS13" s="311" t="s">
        <v>86</v>
      </c>
      <c r="BT13" s="312"/>
      <c r="BU13" s="312"/>
      <c r="BV13" s="312"/>
      <c r="BW13" s="312"/>
      <c r="BX13" s="311" t="s">
        <v>87</v>
      </c>
      <c r="BY13" s="312"/>
      <c r="BZ13" s="312"/>
      <c r="CA13" s="312"/>
      <c r="CB13" s="312"/>
      <c r="CC13" s="247"/>
      <c r="CD13" s="313"/>
      <c r="CE13" s="313"/>
      <c r="CF13" s="313"/>
      <c r="CG13" s="313"/>
      <c r="CH13" s="223" t="s">
        <v>92</v>
      </c>
      <c r="CI13" s="314"/>
      <c r="CJ13" s="314"/>
      <c r="CK13" s="314"/>
      <c r="CL13" s="314"/>
      <c r="CM13" s="314"/>
      <c r="CN13" s="314"/>
      <c r="CO13" s="314"/>
      <c r="CP13" s="213"/>
      <c r="CQ13" s="213"/>
      <c r="CR13" s="213"/>
      <c r="CS13" s="213"/>
      <c r="CT13" s="213"/>
      <c r="CU13" s="213"/>
      <c r="CV13" s="213"/>
      <c r="CW13" s="214"/>
      <c r="CX13" s="216" t="s">
        <v>65</v>
      </c>
      <c r="CY13" s="306" t="s">
        <v>67</v>
      </c>
      <c r="CZ13" s="306" t="s">
        <v>68</v>
      </c>
      <c r="DA13" s="306" t="s">
        <v>69</v>
      </c>
      <c r="DB13" s="306" t="s">
        <v>75</v>
      </c>
      <c r="DC13" s="306" t="s">
        <v>76</v>
      </c>
      <c r="DD13" s="306" t="s">
        <v>77</v>
      </c>
      <c r="DE13" s="193" t="s">
        <v>89</v>
      </c>
      <c r="DF13" s="308"/>
      <c r="DG13" s="308"/>
      <c r="DH13" s="309"/>
      <c r="DI13" s="216" t="s">
        <v>79</v>
      </c>
      <c r="DJ13" s="216" t="s">
        <v>72</v>
      </c>
      <c r="DK13" s="348" t="s">
        <v>90</v>
      </c>
      <c r="DL13" s="350" t="s">
        <v>86</v>
      </c>
      <c r="DM13" s="351"/>
      <c r="DN13" s="351"/>
      <c r="DO13" s="351"/>
      <c r="DP13" s="352"/>
      <c r="DQ13" s="350" t="s">
        <v>87</v>
      </c>
      <c r="DR13" s="351"/>
      <c r="DS13" s="351"/>
      <c r="DT13" s="351"/>
      <c r="DU13" s="352"/>
      <c r="DV13" s="247"/>
      <c r="DW13" s="313"/>
      <c r="DX13" s="313"/>
      <c r="DY13" s="313"/>
      <c r="DZ13" s="313"/>
      <c r="EA13" s="353" t="s">
        <v>92</v>
      </c>
      <c r="EB13" s="351"/>
      <c r="EC13" s="351"/>
      <c r="ED13" s="351"/>
      <c r="EE13" s="351"/>
      <c r="EF13" s="351"/>
      <c r="EG13" s="351"/>
      <c r="EH13" s="354"/>
      <c r="EI13" s="213"/>
      <c r="EJ13" s="213"/>
      <c r="EK13" s="213"/>
      <c r="EL13" s="213"/>
      <c r="EM13" s="213"/>
      <c r="EN13" s="213"/>
      <c r="EO13" s="213"/>
      <c r="EP13" s="214"/>
    </row>
    <row r="14" spans="1:146" ht="101.25" customHeight="1" thickBot="1">
      <c r="A14" s="18"/>
      <c r="B14" s="296"/>
      <c r="C14" s="298"/>
      <c r="D14" s="298"/>
      <c r="E14" s="298"/>
      <c r="F14" s="281"/>
      <c r="G14" s="281"/>
      <c r="H14" s="298"/>
      <c r="I14" s="281"/>
      <c r="J14" s="281"/>
      <c r="K14" s="281"/>
      <c r="L14" s="281"/>
      <c r="M14" s="281"/>
      <c r="N14" s="281"/>
      <c r="O14" s="281"/>
      <c r="P14" s="281"/>
      <c r="Q14" s="301" t="s">
        <v>24</v>
      </c>
      <c r="R14" s="301" t="s">
        <v>25</v>
      </c>
      <c r="S14" s="301" t="s">
        <v>22</v>
      </c>
      <c r="T14" s="301" t="s">
        <v>5</v>
      </c>
      <c r="U14" s="301" t="s">
        <v>6</v>
      </c>
      <c r="V14" s="302" t="s">
        <v>23</v>
      </c>
      <c r="W14" s="301" t="s">
        <v>7</v>
      </c>
      <c r="X14" s="301" t="s">
        <v>8</v>
      </c>
      <c r="Y14" s="301" t="s">
        <v>9</v>
      </c>
      <c r="Z14" s="301" t="s">
        <v>10</v>
      </c>
      <c r="AA14" s="301" t="s">
        <v>11</v>
      </c>
      <c r="AB14" s="302" t="s">
        <v>26</v>
      </c>
      <c r="AC14" s="301" t="s">
        <v>24</v>
      </c>
      <c r="AD14" s="301" t="s">
        <v>25</v>
      </c>
      <c r="AE14" s="301" t="s">
        <v>22</v>
      </c>
      <c r="AF14" s="301" t="s">
        <v>5</v>
      </c>
      <c r="AG14" s="301" t="s">
        <v>6</v>
      </c>
      <c r="AH14" s="302" t="s">
        <v>23</v>
      </c>
      <c r="AI14" s="301" t="s">
        <v>7</v>
      </c>
      <c r="AJ14" s="301" t="s">
        <v>8</v>
      </c>
      <c r="AK14" s="301" t="s">
        <v>9</v>
      </c>
      <c r="AL14" s="301" t="s">
        <v>10</v>
      </c>
      <c r="AM14" s="301" t="s">
        <v>11</v>
      </c>
      <c r="AN14" s="302" t="s">
        <v>26</v>
      </c>
      <c r="AO14" s="301" t="s">
        <v>24</v>
      </c>
      <c r="AP14" s="301" t="s">
        <v>25</v>
      </c>
      <c r="AQ14" s="301" t="s">
        <v>22</v>
      </c>
      <c r="AR14" s="301" t="s">
        <v>5</v>
      </c>
      <c r="AS14" s="301" t="s">
        <v>6</v>
      </c>
      <c r="AT14" s="302" t="s">
        <v>23</v>
      </c>
      <c r="AU14" s="301" t="s">
        <v>7</v>
      </c>
      <c r="AV14" s="301" t="s">
        <v>8</v>
      </c>
      <c r="AW14" s="301" t="s">
        <v>9</v>
      </c>
      <c r="AX14" s="301" t="s">
        <v>10</v>
      </c>
      <c r="AY14" s="301" t="s">
        <v>11</v>
      </c>
      <c r="AZ14" s="302" t="s">
        <v>26</v>
      </c>
      <c r="BA14" s="302" t="s">
        <v>45</v>
      </c>
      <c r="BB14" s="302" t="s">
        <v>46</v>
      </c>
      <c r="BC14" s="302" t="s">
        <v>47</v>
      </c>
      <c r="BD14" s="302" t="s">
        <v>48</v>
      </c>
      <c r="BE14" s="304" t="s">
        <v>65</v>
      </c>
      <c r="BF14" s="307"/>
      <c r="BG14" s="307"/>
      <c r="BH14" s="307"/>
      <c r="BI14" s="307"/>
      <c r="BJ14" s="307"/>
      <c r="BK14" s="307"/>
      <c r="BL14" s="222" t="s">
        <v>88</v>
      </c>
      <c r="BM14" s="222" t="s">
        <v>57</v>
      </c>
      <c r="BN14" s="222" t="s">
        <v>56</v>
      </c>
      <c r="BO14" s="222" t="s">
        <v>55</v>
      </c>
      <c r="BP14" s="304"/>
      <c r="BQ14" s="304"/>
      <c r="BR14" s="349"/>
      <c r="BS14" s="315" t="s">
        <v>84</v>
      </c>
      <c r="BT14" s="315" t="s">
        <v>82</v>
      </c>
      <c r="BU14" s="315" t="s">
        <v>83</v>
      </c>
      <c r="BV14" s="315" t="s">
        <v>81</v>
      </c>
      <c r="BW14" s="315" t="s">
        <v>85</v>
      </c>
      <c r="BX14" s="315" t="s">
        <v>84</v>
      </c>
      <c r="BY14" s="315" t="s">
        <v>82</v>
      </c>
      <c r="BZ14" s="315" t="s">
        <v>83</v>
      </c>
      <c r="CA14" s="315" t="s">
        <v>81</v>
      </c>
      <c r="CB14" s="315" t="s">
        <v>85</v>
      </c>
      <c r="CC14" s="322" t="s">
        <v>80</v>
      </c>
      <c r="CD14" s="323"/>
      <c r="CE14" s="323"/>
      <c r="CF14" s="323"/>
      <c r="CG14" s="323"/>
      <c r="CH14" s="234" t="s">
        <v>93</v>
      </c>
      <c r="CI14" s="324"/>
      <c r="CJ14" s="234" t="s">
        <v>95</v>
      </c>
      <c r="CK14" s="324"/>
      <c r="CL14" s="234" t="s">
        <v>96</v>
      </c>
      <c r="CM14" s="324"/>
      <c r="CN14" s="234" t="s">
        <v>97</v>
      </c>
      <c r="CO14" s="324"/>
      <c r="CP14" s="325" t="s">
        <v>73</v>
      </c>
      <c r="CQ14" s="326"/>
      <c r="CR14" s="326"/>
      <c r="CS14" s="327"/>
      <c r="CT14" s="38" t="s">
        <v>161</v>
      </c>
      <c r="CU14" s="252" t="s">
        <v>37</v>
      </c>
      <c r="CV14" s="215" t="s">
        <v>21</v>
      </c>
      <c r="CW14" s="328" t="s">
        <v>3</v>
      </c>
      <c r="CX14" s="304" t="s">
        <v>65</v>
      </c>
      <c r="CY14" s="307"/>
      <c r="CZ14" s="307"/>
      <c r="DA14" s="307"/>
      <c r="DB14" s="307"/>
      <c r="DC14" s="307"/>
      <c r="DD14" s="307"/>
      <c r="DE14" s="222" t="s">
        <v>88</v>
      </c>
      <c r="DF14" s="222" t="s">
        <v>57</v>
      </c>
      <c r="DG14" s="222" t="s">
        <v>56</v>
      </c>
      <c r="DH14" s="222" t="s">
        <v>55</v>
      </c>
      <c r="DI14" s="304"/>
      <c r="DJ14" s="304"/>
      <c r="DK14" s="349"/>
      <c r="DL14" s="315" t="s">
        <v>84</v>
      </c>
      <c r="DM14" s="315" t="s">
        <v>82</v>
      </c>
      <c r="DN14" s="315" t="s">
        <v>83</v>
      </c>
      <c r="DO14" s="315" t="s">
        <v>81</v>
      </c>
      <c r="DP14" s="315" t="s">
        <v>85</v>
      </c>
      <c r="DQ14" s="315" t="s">
        <v>84</v>
      </c>
      <c r="DR14" s="315" t="s">
        <v>82</v>
      </c>
      <c r="DS14" s="315" t="s">
        <v>83</v>
      </c>
      <c r="DT14" s="315" t="s">
        <v>81</v>
      </c>
      <c r="DU14" s="315" t="s">
        <v>85</v>
      </c>
      <c r="DV14" s="322" t="s">
        <v>80</v>
      </c>
      <c r="DW14" s="323"/>
      <c r="DX14" s="323"/>
      <c r="DY14" s="323"/>
      <c r="DZ14" s="323"/>
      <c r="EA14" s="234" t="s">
        <v>93</v>
      </c>
      <c r="EB14" s="324"/>
      <c r="EC14" s="234" t="s">
        <v>95</v>
      </c>
      <c r="ED14" s="324"/>
      <c r="EE14" s="234" t="s">
        <v>96</v>
      </c>
      <c r="EF14" s="324"/>
      <c r="EG14" s="234" t="s">
        <v>97</v>
      </c>
      <c r="EH14" s="324"/>
      <c r="EI14" s="325" t="s">
        <v>73</v>
      </c>
      <c r="EJ14" s="326"/>
      <c r="EK14" s="326"/>
      <c r="EL14" s="327"/>
      <c r="EM14" s="38" t="s">
        <v>161</v>
      </c>
      <c r="EN14" s="252" t="s">
        <v>37</v>
      </c>
      <c r="EO14" s="215" t="s">
        <v>21</v>
      </c>
      <c r="EP14" s="328" t="s">
        <v>3</v>
      </c>
    </row>
    <row r="15" spans="1:146" ht="235.5" customHeight="1">
      <c r="A15" s="18"/>
      <c r="B15" s="296"/>
      <c r="C15" s="298"/>
      <c r="D15" s="298"/>
      <c r="E15" s="298"/>
      <c r="F15" s="281"/>
      <c r="G15" s="281"/>
      <c r="H15" s="298"/>
      <c r="I15" s="281"/>
      <c r="J15" s="281"/>
      <c r="K15" s="281"/>
      <c r="L15" s="281"/>
      <c r="M15" s="281"/>
      <c r="N15" s="281"/>
      <c r="O15" s="281"/>
      <c r="P15" s="28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1"/>
      <c r="AV15" s="301"/>
      <c r="AW15" s="301"/>
      <c r="AX15" s="301"/>
      <c r="AY15" s="301"/>
      <c r="AZ15" s="301"/>
      <c r="BA15" s="301"/>
      <c r="BB15" s="301"/>
      <c r="BC15" s="301"/>
      <c r="BD15" s="301"/>
      <c r="BE15" s="305"/>
      <c r="BF15" s="307"/>
      <c r="BG15" s="307"/>
      <c r="BH15" s="307"/>
      <c r="BI15" s="307"/>
      <c r="BJ15" s="307"/>
      <c r="BK15" s="307"/>
      <c r="BL15" s="310"/>
      <c r="BM15" s="310"/>
      <c r="BN15" s="310"/>
      <c r="BO15" s="310"/>
      <c r="BP15" s="305"/>
      <c r="BQ15" s="305"/>
      <c r="BR15" s="349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54" t="s">
        <v>71</v>
      </c>
      <c r="CD15" s="54" t="s">
        <v>98</v>
      </c>
      <c r="CE15" s="54" t="s">
        <v>99</v>
      </c>
      <c r="CF15" s="54" t="s">
        <v>81</v>
      </c>
      <c r="CG15" s="44" t="s">
        <v>100</v>
      </c>
      <c r="CH15" s="45" t="s">
        <v>91</v>
      </c>
      <c r="CI15" s="45" t="s">
        <v>94</v>
      </c>
      <c r="CJ15" s="45" t="s">
        <v>91</v>
      </c>
      <c r="CK15" s="45" t="s">
        <v>94</v>
      </c>
      <c r="CL15" s="45" t="s">
        <v>91</v>
      </c>
      <c r="CM15" s="45" t="s">
        <v>94</v>
      </c>
      <c r="CN15" s="45" t="s">
        <v>91</v>
      </c>
      <c r="CO15" s="45" t="s">
        <v>94</v>
      </c>
      <c r="CP15" s="46" t="s">
        <v>74</v>
      </c>
      <c r="CQ15" s="55" t="s">
        <v>42</v>
      </c>
      <c r="CR15" s="55" t="s">
        <v>101</v>
      </c>
      <c r="CS15" s="55" t="s">
        <v>102</v>
      </c>
      <c r="CT15" s="55" t="s">
        <v>103</v>
      </c>
      <c r="CU15" s="175"/>
      <c r="CV15" s="175"/>
      <c r="CW15" s="328"/>
      <c r="CX15" s="305"/>
      <c r="CY15" s="307"/>
      <c r="CZ15" s="307"/>
      <c r="DA15" s="307"/>
      <c r="DB15" s="307"/>
      <c r="DC15" s="307"/>
      <c r="DD15" s="307"/>
      <c r="DE15" s="310"/>
      <c r="DF15" s="310"/>
      <c r="DG15" s="310"/>
      <c r="DH15" s="310"/>
      <c r="DI15" s="305"/>
      <c r="DJ15" s="305"/>
      <c r="DK15" s="349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54" t="s">
        <v>71</v>
      </c>
      <c r="DW15" s="54" t="s">
        <v>98</v>
      </c>
      <c r="DX15" s="54" t="s">
        <v>99</v>
      </c>
      <c r="DY15" s="54" t="s">
        <v>81</v>
      </c>
      <c r="DZ15" s="44" t="s">
        <v>100</v>
      </c>
      <c r="EA15" s="45" t="s">
        <v>91</v>
      </c>
      <c r="EB15" s="45" t="s">
        <v>94</v>
      </c>
      <c r="EC15" s="45" t="s">
        <v>91</v>
      </c>
      <c r="ED15" s="45" t="s">
        <v>94</v>
      </c>
      <c r="EE15" s="45" t="s">
        <v>91</v>
      </c>
      <c r="EF15" s="45" t="s">
        <v>94</v>
      </c>
      <c r="EG15" s="45" t="s">
        <v>91</v>
      </c>
      <c r="EH15" s="45" t="s">
        <v>94</v>
      </c>
      <c r="EI15" s="46" t="s">
        <v>74</v>
      </c>
      <c r="EJ15" s="55" t="s">
        <v>42</v>
      </c>
      <c r="EK15" s="55" t="s">
        <v>101</v>
      </c>
      <c r="EL15" s="55" t="s">
        <v>102</v>
      </c>
      <c r="EM15" s="55" t="s">
        <v>103</v>
      </c>
      <c r="EN15" s="175"/>
      <c r="EO15" s="175"/>
      <c r="EP15" s="328"/>
    </row>
    <row r="16" spans="1:146" s="5" customFormat="1" ht="24.75" customHeight="1">
      <c r="A16" s="32"/>
      <c r="B16" s="20">
        <v>1</v>
      </c>
      <c r="C16" s="20">
        <v>2</v>
      </c>
      <c r="D16" s="20">
        <v>3</v>
      </c>
      <c r="E16" s="20">
        <v>4</v>
      </c>
      <c r="F16" s="20">
        <v>5</v>
      </c>
      <c r="G16" s="20">
        <v>6</v>
      </c>
      <c r="H16" s="20">
        <v>7</v>
      </c>
      <c r="I16" s="20">
        <v>8</v>
      </c>
      <c r="J16" s="20">
        <v>9</v>
      </c>
      <c r="K16" s="20">
        <v>10</v>
      </c>
      <c r="L16" s="20">
        <v>11</v>
      </c>
      <c r="M16" s="20">
        <v>12</v>
      </c>
      <c r="N16" s="20">
        <v>13</v>
      </c>
      <c r="O16" s="20">
        <v>14</v>
      </c>
      <c r="P16" s="20">
        <v>15</v>
      </c>
      <c r="Q16" s="20">
        <v>16</v>
      </c>
      <c r="R16" s="20">
        <v>17</v>
      </c>
      <c r="S16" s="20">
        <v>18</v>
      </c>
      <c r="T16" s="20">
        <v>19</v>
      </c>
      <c r="U16" s="20">
        <v>20</v>
      </c>
      <c r="V16" s="20">
        <v>21</v>
      </c>
      <c r="W16" s="20">
        <v>22</v>
      </c>
      <c r="X16" s="20">
        <v>23</v>
      </c>
      <c r="Y16" s="20">
        <v>24</v>
      </c>
      <c r="Z16" s="20">
        <v>25</v>
      </c>
      <c r="AA16" s="20">
        <v>26</v>
      </c>
      <c r="AB16" s="20">
        <v>27</v>
      </c>
      <c r="AC16" s="20">
        <v>28</v>
      </c>
      <c r="AD16" s="20">
        <v>29</v>
      </c>
      <c r="AE16" s="20">
        <v>30</v>
      </c>
      <c r="AF16" s="20">
        <v>31</v>
      </c>
      <c r="AG16" s="20">
        <v>32</v>
      </c>
      <c r="AH16" s="20">
        <v>33</v>
      </c>
      <c r="AI16" s="20">
        <v>34</v>
      </c>
      <c r="AJ16" s="20">
        <v>35</v>
      </c>
      <c r="AK16" s="20">
        <v>36</v>
      </c>
      <c r="AL16" s="20">
        <v>37</v>
      </c>
      <c r="AM16" s="20">
        <v>38</v>
      </c>
      <c r="AN16" s="20">
        <v>39</v>
      </c>
      <c r="AO16" s="20">
        <v>40</v>
      </c>
      <c r="AP16" s="20">
        <v>41</v>
      </c>
      <c r="AQ16" s="20">
        <v>42</v>
      </c>
      <c r="AR16" s="20">
        <v>43</v>
      </c>
      <c r="AS16" s="20">
        <v>44</v>
      </c>
      <c r="AT16" s="20">
        <v>45</v>
      </c>
      <c r="AU16" s="20">
        <v>46</v>
      </c>
      <c r="AV16" s="20">
        <v>47</v>
      </c>
      <c r="AW16" s="20">
        <v>48</v>
      </c>
      <c r="AX16" s="20">
        <v>49</v>
      </c>
      <c r="AY16" s="20">
        <v>50</v>
      </c>
      <c r="AZ16" s="20">
        <v>51</v>
      </c>
      <c r="BA16" s="20">
        <v>52</v>
      </c>
      <c r="BB16" s="20">
        <v>53</v>
      </c>
      <c r="BC16" s="20">
        <v>54</v>
      </c>
      <c r="BD16" s="20">
        <v>55</v>
      </c>
      <c r="BE16" s="20">
        <v>56</v>
      </c>
      <c r="BF16" s="20">
        <v>57</v>
      </c>
      <c r="BG16" s="20">
        <v>58</v>
      </c>
      <c r="BH16" s="20">
        <v>59</v>
      </c>
      <c r="BI16" s="20">
        <v>60</v>
      </c>
      <c r="BJ16" s="20">
        <v>61</v>
      </c>
      <c r="BK16" s="20">
        <v>62</v>
      </c>
      <c r="BL16" s="20">
        <v>63</v>
      </c>
      <c r="BM16" s="20">
        <v>64</v>
      </c>
      <c r="BN16" s="20">
        <v>65</v>
      </c>
      <c r="BO16" s="20">
        <v>66</v>
      </c>
      <c r="BP16" s="20">
        <v>67</v>
      </c>
      <c r="BQ16" s="20">
        <v>68</v>
      </c>
      <c r="BR16" s="20">
        <v>69</v>
      </c>
      <c r="BS16" s="20">
        <v>70</v>
      </c>
      <c r="BT16" s="20">
        <v>71</v>
      </c>
      <c r="BU16" s="20">
        <v>72</v>
      </c>
      <c r="BV16" s="20">
        <v>73</v>
      </c>
      <c r="BW16" s="20">
        <v>74</v>
      </c>
      <c r="BX16" s="20">
        <v>75</v>
      </c>
      <c r="BY16" s="20">
        <v>76</v>
      </c>
      <c r="BZ16" s="20">
        <v>77</v>
      </c>
      <c r="CA16" s="20">
        <v>78</v>
      </c>
      <c r="CB16" s="20">
        <v>79</v>
      </c>
      <c r="CC16" s="20">
        <v>80</v>
      </c>
      <c r="CD16" s="20">
        <v>81</v>
      </c>
      <c r="CE16" s="20">
        <v>82</v>
      </c>
      <c r="CF16" s="20">
        <v>83</v>
      </c>
      <c r="CG16" s="20">
        <v>84</v>
      </c>
      <c r="CH16" s="20">
        <v>85</v>
      </c>
      <c r="CI16" s="20">
        <v>86</v>
      </c>
      <c r="CJ16" s="20">
        <v>87</v>
      </c>
      <c r="CK16" s="20">
        <v>88</v>
      </c>
      <c r="CL16" s="20">
        <v>89</v>
      </c>
      <c r="CM16" s="20">
        <v>90</v>
      </c>
      <c r="CN16" s="20">
        <v>91</v>
      </c>
      <c r="CO16" s="20">
        <v>92</v>
      </c>
      <c r="CP16" s="20">
        <v>93</v>
      </c>
      <c r="CQ16" s="20">
        <v>94</v>
      </c>
      <c r="CR16" s="20">
        <v>95</v>
      </c>
      <c r="CS16" s="20">
        <v>96</v>
      </c>
      <c r="CT16" s="20">
        <v>97</v>
      </c>
      <c r="CU16" s="20">
        <v>98</v>
      </c>
      <c r="CV16" s="20">
        <v>99</v>
      </c>
      <c r="CW16" s="20">
        <v>100</v>
      </c>
      <c r="CX16" s="20">
        <v>101</v>
      </c>
      <c r="CY16" s="20">
        <v>102</v>
      </c>
      <c r="CZ16" s="20">
        <v>103</v>
      </c>
      <c r="DA16" s="20">
        <v>104</v>
      </c>
      <c r="DB16" s="20">
        <v>105</v>
      </c>
      <c r="DC16" s="20">
        <v>106</v>
      </c>
      <c r="DD16" s="20">
        <v>107</v>
      </c>
      <c r="DE16" s="20">
        <v>108</v>
      </c>
      <c r="DF16" s="20">
        <v>109</v>
      </c>
      <c r="DG16" s="20">
        <v>110</v>
      </c>
      <c r="DH16" s="20">
        <v>111</v>
      </c>
      <c r="DI16" s="20">
        <v>112</v>
      </c>
      <c r="DJ16" s="20">
        <v>113</v>
      </c>
      <c r="DK16" s="20">
        <v>114</v>
      </c>
      <c r="DL16" s="20">
        <v>115</v>
      </c>
      <c r="DM16" s="20">
        <v>116</v>
      </c>
      <c r="DN16" s="20">
        <v>117</v>
      </c>
      <c r="DO16" s="20">
        <v>118</v>
      </c>
      <c r="DP16" s="20">
        <v>119</v>
      </c>
      <c r="DQ16" s="20">
        <v>120</v>
      </c>
      <c r="DR16" s="20">
        <v>121</v>
      </c>
      <c r="DS16" s="20">
        <v>122</v>
      </c>
      <c r="DT16" s="20">
        <v>123</v>
      </c>
      <c r="DU16" s="20">
        <v>124</v>
      </c>
      <c r="DV16" s="20">
        <v>125</v>
      </c>
      <c r="DW16" s="20">
        <v>126</v>
      </c>
      <c r="DX16" s="20">
        <v>127</v>
      </c>
      <c r="DY16" s="20">
        <v>128</v>
      </c>
      <c r="DZ16" s="20">
        <v>129</v>
      </c>
      <c r="EA16" s="20">
        <v>130</v>
      </c>
      <c r="EB16" s="20">
        <v>131</v>
      </c>
      <c r="EC16" s="20">
        <v>132</v>
      </c>
      <c r="ED16" s="20">
        <v>133</v>
      </c>
      <c r="EE16" s="20">
        <v>134</v>
      </c>
      <c r="EF16" s="20">
        <v>135</v>
      </c>
      <c r="EG16" s="20">
        <v>136</v>
      </c>
      <c r="EH16" s="20">
        <v>137</v>
      </c>
      <c r="EI16" s="20">
        <v>138</v>
      </c>
      <c r="EJ16" s="20">
        <v>139</v>
      </c>
      <c r="EK16" s="20">
        <v>140</v>
      </c>
      <c r="EL16" s="20">
        <v>141</v>
      </c>
      <c r="EM16" s="20">
        <v>142</v>
      </c>
      <c r="EN16" s="20">
        <v>143</v>
      </c>
      <c r="EO16" s="20">
        <v>144</v>
      </c>
      <c r="EP16" s="20">
        <v>145</v>
      </c>
    </row>
    <row r="17" spans="1:146" s="5" customFormat="1" ht="88.5" customHeight="1">
      <c r="A17" s="32"/>
      <c r="B17" s="58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41"/>
      <c r="CX17" s="29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</row>
    <row r="18" spans="1:146" s="5" customFormat="1" ht="88.5" customHeight="1">
      <c r="A18" s="32"/>
      <c r="B18" s="40"/>
      <c r="C18" s="22"/>
      <c r="D18" s="22"/>
      <c r="E18" s="22"/>
      <c r="F18" s="22"/>
      <c r="G18" s="22"/>
      <c r="H18" s="22"/>
      <c r="I18" s="23"/>
      <c r="J18" s="23"/>
      <c r="K18" s="24"/>
      <c r="L18" s="24"/>
      <c r="M18" s="25"/>
      <c r="N18" s="26"/>
      <c r="O18" s="22"/>
      <c r="P18" s="22"/>
      <c r="Q18" s="27"/>
      <c r="R18" s="28"/>
      <c r="S18" s="27"/>
      <c r="T18" s="27"/>
      <c r="U18" s="27"/>
      <c r="V18" s="27"/>
      <c r="W18" s="22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41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41"/>
    </row>
    <row r="19" spans="1:146" s="5" customFormat="1" ht="88.5" customHeight="1">
      <c r="A19" s="32"/>
      <c r="B19" s="40"/>
      <c r="C19" s="22"/>
      <c r="D19" s="22"/>
      <c r="E19" s="22"/>
      <c r="F19" s="22"/>
      <c r="G19" s="22"/>
      <c r="H19" s="22"/>
      <c r="I19" s="23"/>
      <c r="J19" s="23"/>
      <c r="K19" s="24"/>
      <c r="L19" s="24"/>
      <c r="M19" s="25"/>
      <c r="N19" s="26"/>
      <c r="O19" s="22"/>
      <c r="P19" s="22"/>
      <c r="Q19" s="27"/>
      <c r="R19" s="28"/>
      <c r="S19" s="27"/>
      <c r="T19" s="27"/>
      <c r="U19" s="27"/>
      <c r="V19" s="27"/>
      <c r="W19" s="22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41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41"/>
    </row>
    <row r="20" spans="1:146" s="5" customFormat="1" ht="24.75" customHeight="1" thickBot="1">
      <c r="A20" s="32"/>
      <c r="B20" s="316" t="s">
        <v>58</v>
      </c>
      <c r="C20" s="317"/>
      <c r="D20" s="317"/>
      <c r="E20" s="318"/>
      <c r="F20" s="22"/>
      <c r="G20" s="22"/>
      <c r="H20" s="22"/>
      <c r="I20" s="23"/>
      <c r="J20" s="23"/>
      <c r="K20" s="24"/>
      <c r="L20" s="24"/>
      <c r="M20" s="25"/>
      <c r="N20" s="26"/>
      <c r="O20" s="22"/>
      <c r="P20" s="61"/>
      <c r="Q20" s="27"/>
      <c r="R20" s="28"/>
      <c r="S20" s="27"/>
      <c r="T20" s="27"/>
      <c r="U20" s="27"/>
      <c r="V20" s="27"/>
      <c r="W20" s="22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41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41"/>
    </row>
    <row r="21" spans="1:146" s="5" customFormat="1" ht="51.75" customHeight="1">
      <c r="A21" s="32"/>
      <c r="B21" s="319" t="s">
        <v>156</v>
      </c>
      <c r="C21" s="320"/>
      <c r="D21" s="320"/>
      <c r="E21" s="320"/>
      <c r="F21" s="320"/>
      <c r="G21" s="320"/>
      <c r="H21" s="320"/>
      <c r="I21" s="320"/>
      <c r="J21" s="321"/>
      <c r="K21" s="342" t="s">
        <v>154</v>
      </c>
      <c r="L21" s="343"/>
      <c r="M21" s="343"/>
      <c r="N21" s="343"/>
      <c r="O21" s="343"/>
      <c r="P21" s="343"/>
      <c r="Q21" s="343"/>
      <c r="R21" s="343"/>
      <c r="S21" s="343"/>
      <c r="T21" s="343"/>
      <c r="U21" s="343"/>
      <c r="V21" s="343"/>
      <c r="W21" s="343"/>
      <c r="X21" s="343"/>
      <c r="Y21" s="343"/>
      <c r="Z21" s="343"/>
      <c r="AA21" s="343"/>
      <c r="AB21" s="343"/>
      <c r="AC21" s="343"/>
      <c r="AD21" s="343"/>
      <c r="AE21" s="343"/>
      <c r="AF21" s="343"/>
      <c r="AG21" s="343"/>
      <c r="AH21" s="343"/>
      <c r="AI21" s="343"/>
      <c r="AJ21" s="343"/>
      <c r="AK21" s="343"/>
      <c r="AL21" s="343"/>
      <c r="AM21" s="343"/>
      <c r="AN21" s="343"/>
      <c r="AO21" s="343"/>
      <c r="AP21" s="343"/>
      <c r="AQ21" s="343"/>
      <c r="AR21" s="343"/>
      <c r="AS21" s="343"/>
      <c r="AT21" s="343"/>
      <c r="AU21" s="343"/>
      <c r="AV21" s="343"/>
      <c r="AW21" s="343"/>
      <c r="AX21" s="343"/>
      <c r="AY21" s="343"/>
      <c r="AZ21" s="343"/>
      <c r="BA21" s="343"/>
      <c r="BB21" s="343"/>
      <c r="BC21" s="344"/>
      <c r="BD21" s="56"/>
      <c r="BE21" s="275" t="s">
        <v>166</v>
      </c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/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7"/>
      <c r="CX21" s="275" t="s">
        <v>167</v>
      </c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  <c r="DK21" s="276"/>
      <c r="DL21" s="276"/>
      <c r="DM21" s="276"/>
      <c r="DN21" s="276"/>
      <c r="DO21" s="276"/>
      <c r="DP21" s="276"/>
      <c r="DQ21" s="276"/>
      <c r="DR21" s="276"/>
      <c r="DS21" s="276"/>
      <c r="DT21" s="276"/>
      <c r="DU21" s="276"/>
      <c r="DV21" s="276"/>
      <c r="DW21" s="276"/>
      <c r="DX21" s="276"/>
      <c r="DY21" s="276"/>
      <c r="DZ21" s="276"/>
      <c r="EA21" s="276"/>
      <c r="EB21" s="276"/>
      <c r="EC21" s="276"/>
      <c r="ED21" s="276"/>
      <c r="EE21" s="276"/>
      <c r="EF21" s="276"/>
      <c r="EG21" s="276"/>
      <c r="EH21" s="276"/>
      <c r="EI21" s="276"/>
      <c r="EJ21" s="276"/>
      <c r="EK21" s="276"/>
      <c r="EL21" s="276"/>
      <c r="EM21" s="276"/>
      <c r="EN21" s="276"/>
      <c r="EO21" s="276"/>
      <c r="EP21" s="277"/>
    </row>
    <row r="22" spans="1:146" s="5" customFormat="1" ht="50.25" customHeight="1">
      <c r="A22" s="32"/>
      <c r="B22" s="319" t="s">
        <v>157</v>
      </c>
      <c r="C22" s="320"/>
      <c r="D22" s="320"/>
      <c r="E22" s="320"/>
      <c r="F22" s="320"/>
      <c r="G22" s="320"/>
      <c r="H22" s="320"/>
      <c r="I22" s="320"/>
      <c r="J22" s="321"/>
      <c r="K22" s="342" t="s">
        <v>165</v>
      </c>
      <c r="L22" s="343"/>
      <c r="M22" s="343"/>
      <c r="N22" s="343"/>
      <c r="O22" s="343"/>
      <c r="P22" s="343"/>
      <c r="Q22" s="343"/>
      <c r="R22" s="343"/>
      <c r="S22" s="343"/>
      <c r="T22" s="343"/>
      <c r="U22" s="343"/>
      <c r="V22" s="343"/>
      <c r="W22" s="343"/>
      <c r="X22" s="343"/>
      <c r="Y22" s="343"/>
      <c r="Z22" s="343"/>
      <c r="AA22" s="343"/>
      <c r="AB22" s="343"/>
      <c r="AC22" s="343"/>
      <c r="AD22" s="343"/>
      <c r="AE22" s="343"/>
      <c r="AF22" s="343"/>
      <c r="AG22" s="343"/>
      <c r="AH22" s="343"/>
      <c r="AI22" s="343"/>
      <c r="AJ22" s="343"/>
      <c r="AK22" s="343"/>
      <c r="AL22" s="343"/>
      <c r="AM22" s="343"/>
      <c r="AN22" s="343"/>
      <c r="AO22" s="343"/>
      <c r="AP22" s="343"/>
      <c r="AQ22" s="343"/>
      <c r="AR22" s="343"/>
      <c r="AS22" s="343"/>
      <c r="AT22" s="343"/>
      <c r="AU22" s="343"/>
      <c r="AV22" s="343"/>
      <c r="AW22" s="343"/>
      <c r="AX22" s="343"/>
      <c r="AY22" s="343"/>
      <c r="AZ22" s="343"/>
      <c r="BA22" s="343"/>
      <c r="BB22" s="343"/>
      <c r="BC22" s="344"/>
      <c r="BD22" s="56"/>
      <c r="BE22" s="275" t="s">
        <v>166</v>
      </c>
      <c r="BF22" s="276"/>
      <c r="BG22" s="276"/>
      <c r="BH22" s="276"/>
      <c r="BI22" s="276"/>
      <c r="BJ22" s="276"/>
      <c r="BK22" s="276"/>
      <c r="BL22" s="276"/>
      <c r="BM22" s="276"/>
      <c r="BN22" s="276"/>
      <c r="BO22" s="276"/>
      <c r="BP22" s="276"/>
      <c r="BQ22" s="276"/>
      <c r="BR22" s="276"/>
      <c r="BS22" s="276"/>
      <c r="BT22" s="276"/>
      <c r="BU22" s="276"/>
      <c r="BV22" s="276"/>
      <c r="BW22" s="276"/>
      <c r="BX22" s="276"/>
      <c r="BY22" s="276"/>
      <c r="BZ22" s="276"/>
      <c r="CA22" s="276"/>
      <c r="CB22" s="276"/>
      <c r="CC22" s="276"/>
      <c r="CD22" s="276"/>
      <c r="CE22" s="276"/>
      <c r="CF22" s="276"/>
      <c r="CG22" s="276"/>
      <c r="CH22" s="276"/>
      <c r="CI22" s="276"/>
      <c r="CJ22" s="276"/>
      <c r="CK22" s="276"/>
      <c r="CL22" s="276"/>
      <c r="CM22" s="276"/>
      <c r="CN22" s="276"/>
      <c r="CO22" s="276"/>
      <c r="CP22" s="276"/>
      <c r="CQ22" s="276"/>
      <c r="CR22" s="276"/>
      <c r="CS22" s="276"/>
      <c r="CT22" s="276"/>
      <c r="CU22" s="276"/>
      <c r="CV22" s="276"/>
      <c r="CW22" s="277"/>
      <c r="CX22" s="275" t="s">
        <v>167</v>
      </c>
      <c r="CY22" s="276"/>
      <c r="CZ22" s="276"/>
      <c r="DA22" s="276"/>
      <c r="DB22" s="276"/>
      <c r="DC22" s="276"/>
      <c r="DD22" s="276"/>
      <c r="DE22" s="276"/>
      <c r="DF22" s="276"/>
      <c r="DG22" s="276"/>
      <c r="DH22" s="276"/>
      <c r="DI22" s="276"/>
      <c r="DJ22" s="276"/>
      <c r="DK22" s="276"/>
      <c r="DL22" s="276"/>
      <c r="DM22" s="276"/>
      <c r="DN22" s="276"/>
      <c r="DO22" s="276"/>
      <c r="DP22" s="276"/>
      <c r="DQ22" s="276"/>
      <c r="DR22" s="276"/>
      <c r="DS22" s="276"/>
      <c r="DT22" s="276"/>
      <c r="DU22" s="276"/>
      <c r="DV22" s="276"/>
      <c r="DW22" s="276"/>
      <c r="DX22" s="276"/>
      <c r="DY22" s="276"/>
      <c r="DZ22" s="276"/>
      <c r="EA22" s="276"/>
      <c r="EB22" s="276"/>
      <c r="EC22" s="276"/>
      <c r="ED22" s="276"/>
      <c r="EE22" s="276"/>
      <c r="EF22" s="276"/>
      <c r="EG22" s="276"/>
      <c r="EH22" s="276"/>
      <c r="EI22" s="276"/>
      <c r="EJ22" s="276"/>
      <c r="EK22" s="276"/>
      <c r="EL22" s="276"/>
      <c r="EM22" s="276"/>
      <c r="EN22" s="276"/>
      <c r="EO22" s="276"/>
      <c r="EP22" s="277"/>
    </row>
    <row r="23" spans="1:146" s="5" customFormat="1" ht="18.75" customHeight="1">
      <c r="A23" s="32"/>
      <c r="B23" s="329" t="s">
        <v>158</v>
      </c>
      <c r="C23" s="330"/>
      <c r="D23" s="330"/>
      <c r="E23" s="330"/>
      <c r="F23" s="330"/>
      <c r="G23" s="330"/>
      <c r="H23" s="330"/>
      <c r="I23" s="330"/>
      <c r="J23" s="330"/>
      <c r="K23" s="339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340"/>
      <c r="Z23" s="340"/>
      <c r="AA23" s="340"/>
      <c r="AB23" s="340"/>
      <c r="AC23" s="340"/>
      <c r="AD23" s="340"/>
      <c r="AE23" s="340"/>
      <c r="AF23" s="340"/>
      <c r="AG23" s="340"/>
      <c r="AH23" s="340"/>
      <c r="AI23" s="340"/>
      <c r="AJ23" s="340"/>
      <c r="AK23" s="340"/>
      <c r="AL23" s="340"/>
      <c r="AM23" s="340"/>
      <c r="AN23" s="340"/>
      <c r="AO23" s="340"/>
      <c r="AP23" s="340"/>
      <c r="AQ23" s="340"/>
      <c r="AR23" s="340"/>
      <c r="AS23" s="340"/>
      <c r="AT23" s="340"/>
      <c r="AU23" s="340"/>
      <c r="AV23" s="340"/>
      <c r="AW23" s="340"/>
      <c r="AX23" s="340"/>
      <c r="AY23" s="340"/>
      <c r="AZ23" s="340"/>
      <c r="BA23" s="340"/>
      <c r="BB23" s="340"/>
      <c r="BC23" s="341"/>
      <c r="BD23" s="62"/>
      <c r="BE23" s="275" t="s">
        <v>166</v>
      </c>
      <c r="BF23" s="276"/>
      <c r="BG23" s="276"/>
      <c r="BH23" s="276"/>
      <c r="BI23" s="276"/>
      <c r="BJ23" s="276"/>
      <c r="BK23" s="276"/>
      <c r="BL23" s="276"/>
      <c r="BM23" s="276"/>
      <c r="BN23" s="276"/>
      <c r="BO23" s="276"/>
      <c r="BP23" s="276"/>
      <c r="BQ23" s="276"/>
      <c r="BR23" s="276"/>
      <c r="BS23" s="276"/>
      <c r="BT23" s="276"/>
      <c r="BU23" s="276"/>
      <c r="BV23" s="276"/>
      <c r="BW23" s="276"/>
      <c r="BX23" s="276"/>
      <c r="BY23" s="276"/>
      <c r="BZ23" s="276"/>
      <c r="CA23" s="276"/>
      <c r="CB23" s="276"/>
      <c r="CC23" s="276"/>
      <c r="CD23" s="276"/>
      <c r="CE23" s="276"/>
      <c r="CF23" s="276"/>
      <c r="CG23" s="276"/>
      <c r="CH23" s="276"/>
      <c r="CI23" s="276"/>
      <c r="CJ23" s="276"/>
      <c r="CK23" s="276"/>
      <c r="CL23" s="276"/>
      <c r="CM23" s="276"/>
      <c r="CN23" s="276"/>
      <c r="CO23" s="276"/>
      <c r="CP23" s="276"/>
      <c r="CQ23" s="276"/>
      <c r="CR23" s="276"/>
      <c r="CS23" s="276"/>
      <c r="CT23" s="276"/>
      <c r="CU23" s="276"/>
      <c r="CV23" s="276"/>
      <c r="CW23" s="277"/>
      <c r="CX23" s="275" t="s">
        <v>167</v>
      </c>
      <c r="CY23" s="276"/>
      <c r="CZ23" s="276"/>
      <c r="DA23" s="276"/>
      <c r="DB23" s="276"/>
      <c r="DC23" s="276"/>
      <c r="DD23" s="276"/>
      <c r="DE23" s="276"/>
      <c r="DF23" s="276"/>
      <c r="DG23" s="276"/>
      <c r="DH23" s="276"/>
      <c r="DI23" s="276"/>
      <c r="DJ23" s="276"/>
      <c r="DK23" s="276"/>
      <c r="DL23" s="276"/>
      <c r="DM23" s="276"/>
      <c r="DN23" s="276"/>
      <c r="DO23" s="276"/>
      <c r="DP23" s="276"/>
      <c r="DQ23" s="276"/>
      <c r="DR23" s="276"/>
      <c r="DS23" s="276"/>
      <c r="DT23" s="276"/>
      <c r="DU23" s="276"/>
      <c r="DV23" s="276"/>
      <c r="DW23" s="276"/>
      <c r="DX23" s="276"/>
      <c r="DY23" s="276"/>
      <c r="DZ23" s="276"/>
      <c r="EA23" s="276"/>
      <c r="EB23" s="276"/>
      <c r="EC23" s="276"/>
      <c r="ED23" s="276"/>
      <c r="EE23" s="276"/>
      <c r="EF23" s="276"/>
      <c r="EG23" s="276"/>
      <c r="EH23" s="276"/>
      <c r="EI23" s="276"/>
      <c r="EJ23" s="276"/>
      <c r="EK23" s="276"/>
      <c r="EL23" s="276"/>
      <c r="EM23" s="276"/>
      <c r="EN23" s="276"/>
      <c r="EO23" s="276"/>
      <c r="EP23" s="277"/>
    </row>
    <row r="24" spans="1:146" s="5" customFormat="1" ht="18.75" customHeight="1">
      <c r="A24" s="32"/>
      <c r="B24" s="329" t="s">
        <v>30</v>
      </c>
      <c r="C24" s="330"/>
      <c r="D24" s="330"/>
      <c r="E24" s="330"/>
      <c r="F24" s="330"/>
      <c r="G24" s="330"/>
      <c r="H24" s="330"/>
      <c r="I24" s="330"/>
      <c r="J24" s="330"/>
      <c r="K24" s="339" t="s">
        <v>59</v>
      </c>
      <c r="L24" s="340"/>
      <c r="M24" s="340"/>
      <c r="N24" s="340"/>
      <c r="O24" s="340"/>
      <c r="P24" s="340"/>
      <c r="Q24" s="340"/>
      <c r="R24" s="340"/>
      <c r="S24" s="340"/>
      <c r="T24" s="340"/>
      <c r="U24" s="340"/>
      <c r="V24" s="340"/>
      <c r="W24" s="340"/>
      <c r="X24" s="340"/>
      <c r="Y24" s="340"/>
      <c r="Z24" s="340"/>
      <c r="AA24" s="340"/>
      <c r="AB24" s="340"/>
      <c r="AC24" s="340"/>
      <c r="AD24" s="340"/>
      <c r="AE24" s="340"/>
      <c r="AF24" s="340"/>
      <c r="AG24" s="340"/>
      <c r="AH24" s="340"/>
      <c r="AI24" s="340"/>
      <c r="AJ24" s="340"/>
      <c r="AK24" s="340"/>
      <c r="AL24" s="340"/>
      <c r="AM24" s="340"/>
      <c r="AN24" s="340"/>
      <c r="AO24" s="340"/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1"/>
      <c r="BE24" s="275" t="s">
        <v>166</v>
      </c>
      <c r="BF24" s="276"/>
      <c r="BG24" s="276"/>
      <c r="BH24" s="276"/>
      <c r="BI24" s="276"/>
      <c r="BJ24" s="276"/>
      <c r="BK24" s="276"/>
      <c r="BL24" s="276"/>
      <c r="BM24" s="276"/>
      <c r="BN24" s="276"/>
      <c r="BO24" s="276"/>
      <c r="BP24" s="276"/>
      <c r="BQ24" s="276"/>
      <c r="BR24" s="276"/>
      <c r="BS24" s="276"/>
      <c r="BT24" s="276"/>
      <c r="BU24" s="276"/>
      <c r="BV24" s="276"/>
      <c r="BW24" s="276"/>
      <c r="BX24" s="276"/>
      <c r="BY24" s="276"/>
      <c r="BZ24" s="276"/>
      <c r="CA24" s="276"/>
      <c r="CB24" s="276"/>
      <c r="CC24" s="276"/>
      <c r="CD24" s="276"/>
      <c r="CE24" s="276"/>
      <c r="CF24" s="276"/>
      <c r="CG24" s="276"/>
      <c r="CH24" s="276"/>
      <c r="CI24" s="276"/>
      <c r="CJ24" s="276"/>
      <c r="CK24" s="276"/>
      <c r="CL24" s="276"/>
      <c r="CM24" s="276"/>
      <c r="CN24" s="276"/>
      <c r="CO24" s="276"/>
      <c r="CP24" s="276"/>
      <c r="CQ24" s="276"/>
      <c r="CR24" s="276"/>
      <c r="CS24" s="276"/>
      <c r="CT24" s="276"/>
      <c r="CU24" s="276"/>
      <c r="CV24" s="276"/>
      <c r="CW24" s="277"/>
      <c r="CX24" s="275" t="s">
        <v>167</v>
      </c>
      <c r="CY24" s="276"/>
      <c r="CZ24" s="276"/>
      <c r="DA24" s="276"/>
      <c r="DB24" s="276"/>
      <c r="DC24" s="276"/>
      <c r="DD24" s="276"/>
      <c r="DE24" s="276"/>
      <c r="DF24" s="276"/>
      <c r="DG24" s="276"/>
      <c r="DH24" s="276"/>
      <c r="DI24" s="276"/>
      <c r="DJ24" s="276"/>
      <c r="DK24" s="276"/>
      <c r="DL24" s="276"/>
      <c r="DM24" s="276"/>
      <c r="DN24" s="276"/>
      <c r="DO24" s="276"/>
      <c r="DP24" s="276"/>
      <c r="DQ24" s="276"/>
      <c r="DR24" s="276"/>
      <c r="DS24" s="276"/>
      <c r="DT24" s="276"/>
      <c r="DU24" s="276"/>
      <c r="DV24" s="276"/>
      <c r="DW24" s="276"/>
      <c r="DX24" s="276"/>
      <c r="DY24" s="276"/>
      <c r="DZ24" s="276"/>
      <c r="EA24" s="276"/>
      <c r="EB24" s="276"/>
      <c r="EC24" s="276"/>
      <c r="ED24" s="276"/>
      <c r="EE24" s="276"/>
      <c r="EF24" s="276"/>
      <c r="EG24" s="276"/>
      <c r="EH24" s="276"/>
      <c r="EI24" s="276"/>
      <c r="EJ24" s="276"/>
      <c r="EK24" s="276"/>
      <c r="EL24" s="276"/>
      <c r="EM24" s="276"/>
      <c r="EN24" s="276"/>
      <c r="EO24" s="276"/>
      <c r="EP24" s="277"/>
    </row>
    <row r="25" spans="1:146" s="5" customFormat="1" ht="18.75" customHeight="1">
      <c r="A25" s="32"/>
      <c r="B25" s="329" t="s">
        <v>4</v>
      </c>
      <c r="C25" s="330"/>
      <c r="D25" s="330"/>
      <c r="E25" s="330"/>
      <c r="F25" s="330"/>
      <c r="G25" s="330"/>
      <c r="H25" s="330"/>
      <c r="I25" s="330"/>
      <c r="J25" s="330"/>
      <c r="K25" s="332" t="s">
        <v>60</v>
      </c>
      <c r="L25" s="333"/>
      <c r="M25" s="333"/>
      <c r="N25" s="333"/>
      <c r="O25" s="333"/>
      <c r="P25" s="333"/>
      <c r="Q25" s="333"/>
      <c r="R25" s="333"/>
      <c r="S25" s="333"/>
      <c r="T25" s="333"/>
      <c r="U25" s="333"/>
      <c r="V25" s="333"/>
      <c r="W25" s="333"/>
      <c r="X25" s="333"/>
      <c r="Y25" s="333"/>
      <c r="Z25" s="333"/>
      <c r="AA25" s="333"/>
      <c r="AB25" s="333"/>
      <c r="AC25" s="333"/>
      <c r="AD25" s="333"/>
      <c r="AE25" s="333"/>
      <c r="AF25" s="333"/>
      <c r="AG25" s="333"/>
      <c r="AH25" s="333"/>
      <c r="AI25" s="333"/>
      <c r="AJ25" s="333"/>
      <c r="AK25" s="333"/>
      <c r="AL25" s="333"/>
      <c r="AM25" s="333"/>
      <c r="AN25" s="333"/>
      <c r="AO25" s="333"/>
      <c r="AP25" s="333"/>
      <c r="AQ25" s="333"/>
      <c r="AR25" s="333"/>
      <c r="AS25" s="333"/>
      <c r="AT25" s="333"/>
      <c r="AU25" s="333"/>
      <c r="AV25" s="333"/>
      <c r="AW25" s="333"/>
      <c r="AX25" s="333"/>
      <c r="AY25" s="333"/>
      <c r="AZ25" s="333"/>
      <c r="BA25" s="333"/>
      <c r="BB25" s="333"/>
      <c r="BC25" s="333"/>
      <c r="BD25" s="334"/>
      <c r="BE25" s="275" t="s">
        <v>166</v>
      </c>
      <c r="BF25" s="276"/>
      <c r="BG25" s="276"/>
      <c r="BH25" s="276"/>
      <c r="BI25" s="276"/>
      <c r="BJ25" s="276"/>
      <c r="BK25" s="276"/>
      <c r="BL25" s="276"/>
      <c r="BM25" s="276"/>
      <c r="BN25" s="276"/>
      <c r="BO25" s="276"/>
      <c r="BP25" s="276"/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/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7"/>
      <c r="CX25" s="275" t="s">
        <v>167</v>
      </c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  <c r="DK25" s="276"/>
      <c r="DL25" s="276"/>
      <c r="DM25" s="276"/>
      <c r="DN25" s="276"/>
      <c r="DO25" s="276"/>
      <c r="DP25" s="276"/>
      <c r="DQ25" s="276"/>
      <c r="DR25" s="276"/>
      <c r="DS25" s="276"/>
      <c r="DT25" s="276"/>
      <c r="DU25" s="276"/>
      <c r="DV25" s="276"/>
      <c r="DW25" s="276"/>
      <c r="DX25" s="276"/>
      <c r="DY25" s="276"/>
      <c r="DZ25" s="276"/>
      <c r="EA25" s="276"/>
      <c r="EB25" s="276"/>
      <c r="EC25" s="276"/>
      <c r="ED25" s="276"/>
      <c r="EE25" s="276"/>
      <c r="EF25" s="276"/>
      <c r="EG25" s="276"/>
      <c r="EH25" s="276"/>
      <c r="EI25" s="276"/>
      <c r="EJ25" s="276"/>
      <c r="EK25" s="276"/>
      <c r="EL25" s="276"/>
      <c r="EM25" s="276"/>
      <c r="EN25" s="276"/>
      <c r="EO25" s="276"/>
      <c r="EP25" s="277"/>
    </row>
    <row r="26" spans="1:146" s="5" customFormat="1" ht="18.75" customHeight="1">
      <c r="A26" s="32"/>
      <c r="B26" s="329" t="s">
        <v>32</v>
      </c>
      <c r="C26" s="335"/>
      <c r="D26" s="335"/>
      <c r="E26" s="335"/>
      <c r="F26" s="335"/>
      <c r="G26" s="335"/>
      <c r="H26" s="335"/>
      <c r="I26" s="335"/>
      <c r="J26" s="335"/>
      <c r="K26" s="332" t="s">
        <v>31</v>
      </c>
      <c r="L26" s="333"/>
      <c r="M26" s="333"/>
      <c r="N26" s="333"/>
      <c r="O26" s="333"/>
      <c r="P26" s="333"/>
      <c r="Q26" s="333"/>
      <c r="R26" s="333"/>
      <c r="S26" s="333"/>
      <c r="T26" s="333"/>
      <c r="U26" s="333"/>
      <c r="V26" s="333"/>
      <c r="W26" s="333"/>
      <c r="X26" s="333"/>
      <c r="Y26" s="333"/>
      <c r="Z26" s="333"/>
      <c r="AA26" s="333"/>
      <c r="AB26" s="333"/>
      <c r="AC26" s="333"/>
      <c r="AD26" s="333"/>
      <c r="AE26" s="333"/>
      <c r="AF26" s="333"/>
      <c r="AG26" s="333"/>
      <c r="AH26" s="333"/>
      <c r="AI26" s="333"/>
      <c r="AJ26" s="333"/>
      <c r="AK26" s="333"/>
      <c r="AL26" s="333"/>
      <c r="AM26" s="333"/>
      <c r="AN26" s="333"/>
      <c r="AO26" s="333"/>
      <c r="AP26" s="333"/>
      <c r="AQ26" s="333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4"/>
      <c r="BE26" s="275" t="s">
        <v>166</v>
      </c>
      <c r="BF26" s="276"/>
      <c r="BG26" s="276"/>
      <c r="BH26" s="276"/>
      <c r="BI26" s="276"/>
      <c r="BJ26" s="276"/>
      <c r="BK26" s="276"/>
      <c r="BL26" s="276"/>
      <c r="BM26" s="276"/>
      <c r="BN26" s="276"/>
      <c r="BO26" s="276"/>
      <c r="BP26" s="276"/>
      <c r="BQ26" s="276"/>
      <c r="BR26" s="276"/>
      <c r="BS26" s="276"/>
      <c r="BT26" s="276"/>
      <c r="BU26" s="276"/>
      <c r="BV26" s="276"/>
      <c r="BW26" s="276"/>
      <c r="BX26" s="276"/>
      <c r="BY26" s="276"/>
      <c r="BZ26" s="276"/>
      <c r="CA26" s="276"/>
      <c r="CB26" s="276"/>
      <c r="CC26" s="276"/>
      <c r="CD26" s="276"/>
      <c r="CE26" s="276"/>
      <c r="CF26" s="276"/>
      <c r="CG26" s="276"/>
      <c r="CH26" s="276"/>
      <c r="CI26" s="276"/>
      <c r="CJ26" s="276"/>
      <c r="CK26" s="276"/>
      <c r="CL26" s="276"/>
      <c r="CM26" s="276"/>
      <c r="CN26" s="276"/>
      <c r="CO26" s="276"/>
      <c r="CP26" s="276"/>
      <c r="CQ26" s="276"/>
      <c r="CR26" s="276"/>
      <c r="CS26" s="276"/>
      <c r="CT26" s="276"/>
      <c r="CU26" s="276"/>
      <c r="CV26" s="276"/>
      <c r="CW26" s="277"/>
      <c r="CX26" s="275" t="s">
        <v>167</v>
      </c>
      <c r="CY26" s="276"/>
      <c r="CZ26" s="276"/>
      <c r="DA26" s="276"/>
      <c r="DB26" s="276"/>
      <c r="DC26" s="276"/>
      <c r="DD26" s="276"/>
      <c r="DE26" s="276"/>
      <c r="DF26" s="276"/>
      <c r="DG26" s="276"/>
      <c r="DH26" s="276"/>
      <c r="DI26" s="276"/>
      <c r="DJ26" s="276"/>
      <c r="DK26" s="276"/>
      <c r="DL26" s="276"/>
      <c r="DM26" s="276"/>
      <c r="DN26" s="276"/>
      <c r="DO26" s="276"/>
      <c r="DP26" s="276"/>
      <c r="DQ26" s="276"/>
      <c r="DR26" s="276"/>
      <c r="DS26" s="276"/>
      <c r="DT26" s="276"/>
      <c r="DU26" s="276"/>
      <c r="DV26" s="276"/>
      <c r="DW26" s="276"/>
      <c r="DX26" s="276"/>
      <c r="DY26" s="276"/>
      <c r="DZ26" s="276"/>
      <c r="EA26" s="276"/>
      <c r="EB26" s="276"/>
      <c r="EC26" s="276"/>
      <c r="ED26" s="276"/>
      <c r="EE26" s="276"/>
      <c r="EF26" s="276"/>
      <c r="EG26" s="276"/>
      <c r="EH26" s="276"/>
      <c r="EI26" s="276"/>
      <c r="EJ26" s="276"/>
      <c r="EK26" s="276"/>
      <c r="EL26" s="276"/>
      <c r="EM26" s="276"/>
      <c r="EN26" s="276"/>
      <c r="EO26" s="276"/>
      <c r="EP26" s="277"/>
    </row>
    <row r="27" spans="1:146" s="5" customFormat="1" ht="18.75" customHeight="1">
      <c r="A27" s="32"/>
      <c r="B27" s="329" t="s">
        <v>33</v>
      </c>
      <c r="C27" s="330"/>
      <c r="D27" s="330"/>
      <c r="E27" s="330"/>
      <c r="F27" s="330"/>
      <c r="G27" s="330"/>
      <c r="H27" s="330"/>
      <c r="I27" s="330"/>
      <c r="J27" s="330"/>
      <c r="K27" s="332" t="s">
        <v>34</v>
      </c>
      <c r="L27" s="333"/>
      <c r="M27" s="333"/>
      <c r="N27" s="333"/>
      <c r="O27" s="333"/>
      <c r="P27" s="333"/>
      <c r="Q27" s="333"/>
      <c r="R27" s="333"/>
      <c r="S27" s="333"/>
      <c r="T27" s="333"/>
      <c r="U27" s="333"/>
      <c r="V27" s="333"/>
      <c r="W27" s="333"/>
      <c r="X27" s="333"/>
      <c r="Y27" s="333"/>
      <c r="Z27" s="333"/>
      <c r="AA27" s="333"/>
      <c r="AB27" s="333"/>
      <c r="AC27" s="333"/>
      <c r="AD27" s="333"/>
      <c r="AE27" s="333"/>
      <c r="AF27" s="333"/>
      <c r="AG27" s="333"/>
      <c r="AH27" s="333"/>
      <c r="AI27" s="333"/>
      <c r="AJ27" s="333"/>
      <c r="AK27" s="333"/>
      <c r="AL27" s="333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33"/>
      <c r="BD27" s="334"/>
      <c r="BE27" s="275" t="s">
        <v>166</v>
      </c>
      <c r="BF27" s="276"/>
      <c r="BG27" s="276"/>
      <c r="BH27" s="276"/>
      <c r="BI27" s="276"/>
      <c r="BJ27" s="276"/>
      <c r="BK27" s="276"/>
      <c r="BL27" s="276"/>
      <c r="BM27" s="276"/>
      <c r="BN27" s="276"/>
      <c r="BO27" s="276"/>
      <c r="BP27" s="276"/>
      <c r="BQ27" s="276"/>
      <c r="BR27" s="276"/>
      <c r="BS27" s="276"/>
      <c r="BT27" s="276"/>
      <c r="BU27" s="276"/>
      <c r="BV27" s="276"/>
      <c r="BW27" s="276"/>
      <c r="BX27" s="276"/>
      <c r="BY27" s="276"/>
      <c r="BZ27" s="276"/>
      <c r="CA27" s="276"/>
      <c r="CB27" s="276"/>
      <c r="CC27" s="276"/>
      <c r="CD27" s="276"/>
      <c r="CE27" s="276"/>
      <c r="CF27" s="276"/>
      <c r="CG27" s="276"/>
      <c r="CH27" s="276"/>
      <c r="CI27" s="276"/>
      <c r="CJ27" s="276"/>
      <c r="CK27" s="276"/>
      <c r="CL27" s="276"/>
      <c r="CM27" s="276"/>
      <c r="CN27" s="276"/>
      <c r="CO27" s="276"/>
      <c r="CP27" s="276"/>
      <c r="CQ27" s="276"/>
      <c r="CR27" s="276"/>
      <c r="CS27" s="276"/>
      <c r="CT27" s="276"/>
      <c r="CU27" s="276"/>
      <c r="CV27" s="276"/>
      <c r="CW27" s="277"/>
      <c r="CX27" s="275" t="s">
        <v>167</v>
      </c>
      <c r="CY27" s="276"/>
      <c r="CZ27" s="276"/>
      <c r="DA27" s="276"/>
      <c r="DB27" s="276"/>
      <c r="DC27" s="276"/>
      <c r="DD27" s="276"/>
      <c r="DE27" s="276"/>
      <c r="DF27" s="276"/>
      <c r="DG27" s="276"/>
      <c r="DH27" s="276"/>
      <c r="DI27" s="276"/>
      <c r="DJ27" s="276"/>
      <c r="DK27" s="276"/>
      <c r="DL27" s="276"/>
      <c r="DM27" s="276"/>
      <c r="DN27" s="276"/>
      <c r="DO27" s="276"/>
      <c r="DP27" s="276"/>
      <c r="DQ27" s="276"/>
      <c r="DR27" s="276"/>
      <c r="DS27" s="276"/>
      <c r="DT27" s="276"/>
      <c r="DU27" s="276"/>
      <c r="DV27" s="276"/>
      <c r="DW27" s="276"/>
      <c r="DX27" s="276"/>
      <c r="DY27" s="276"/>
      <c r="DZ27" s="276"/>
      <c r="EA27" s="276"/>
      <c r="EB27" s="276"/>
      <c r="EC27" s="276"/>
      <c r="ED27" s="276"/>
      <c r="EE27" s="276"/>
      <c r="EF27" s="276"/>
      <c r="EG27" s="276"/>
      <c r="EH27" s="276"/>
      <c r="EI27" s="276"/>
      <c r="EJ27" s="276"/>
      <c r="EK27" s="276"/>
      <c r="EL27" s="276"/>
      <c r="EM27" s="276"/>
      <c r="EN27" s="276"/>
      <c r="EO27" s="276"/>
      <c r="EP27" s="277"/>
    </row>
    <row r="28" spans="1:146" s="5" customFormat="1" ht="18.75" customHeight="1">
      <c r="A28" s="32"/>
      <c r="B28" s="329" t="s">
        <v>159</v>
      </c>
      <c r="C28" s="330"/>
      <c r="D28" s="330"/>
      <c r="E28" s="330"/>
      <c r="F28" s="330"/>
      <c r="G28" s="330"/>
      <c r="H28" s="330"/>
      <c r="I28" s="330"/>
      <c r="J28" s="330"/>
      <c r="K28" s="332" t="s">
        <v>66</v>
      </c>
      <c r="L28" s="333"/>
      <c r="M28" s="333"/>
      <c r="N28" s="333"/>
      <c r="O28" s="333"/>
      <c r="P28" s="333"/>
      <c r="Q28" s="333"/>
      <c r="R28" s="333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4"/>
      <c r="BE28" s="275" t="s">
        <v>166</v>
      </c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6"/>
      <c r="CW28" s="277"/>
      <c r="CX28" s="275" t="s">
        <v>167</v>
      </c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6"/>
      <c r="DJ28" s="276"/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6"/>
      <c r="DV28" s="276"/>
      <c r="DW28" s="276"/>
      <c r="DX28" s="276"/>
      <c r="DY28" s="276"/>
      <c r="DZ28" s="276"/>
      <c r="EA28" s="276"/>
      <c r="EB28" s="276"/>
      <c r="EC28" s="276"/>
      <c r="ED28" s="276"/>
      <c r="EE28" s="276"/>
      <c r="EF28" s="276"/>
      <c r="EG28" s="276"/>
      <c r="EH28" s="276"/>
      <c r="EI28" s="276"/>
      <c r="EJ28" s="276"/>
      <c r="EK28" s="276"/>
      <c r="EL28" s="276"/>
      <c r="EM28" s="276"/>
      <c r="EN28" s="276"/>
      <c r="EO28" s="276"/>
      <c r="EP28" s="277"/>
    </row>
    <row r="29" spans="1:146" s="5" customFormat="1" ht="47.25" customHeight="1">
      <c r="A29" s="32"/>
      <c r="B29" s="255" t="s">
        <v>78</v>
      </c>
      <c r="C29" s="256"/>
      <c r="D29" s="256"/>
      <c r="E29" s="256"/>
      <c r="F29" s="256"/>
      <c r="G29" s="256"/>
      <c r="H29" s="256"/>
      <c r="I29" s="256"/>
      <c r="J29" s="331"/>
      <c r="K29" s="332" t="s">
        <v>61</v>
      </c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3"/>
      <c r="BC29" s="333"/>
      <c r="BD29" s="334"/>
      <c r="BE29" s="275" t="s">
        <v>166</v>
      </c>
      <c r="BF29" s="276"/>
      <c r="BG29" s="276"/>
      <c r="BH29" s="276"/>
      <c r="BI29" s="276"/>
      <c r="BJ29" s="276"/>
      <c r="BK29" s="276"/>
      <c r="BL29" s="276"/>
      <c r="BM29" s="276"/>
      <c r="BN29" s="276"/>
      <c r="BO29" s="276"/>
      <c r="BP29" s="276"/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/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7"/>
      <c r="CX29" s="275" t="s">
        <v>167</v>
      </c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  <c r="DK29" s="276"/>
      <c r="DL29" s="276"/>
      <c r="DM29" s="276"/>
      <c r="DN29" s="276"/>
      <c r="DO29" s="276"/>
      <c r="DP29" s="276"/>
      <c r="DQ29" s="276"/>
      <c r="DR29" s="276"/>
      <c r="DS29" s="276"/>
      <c r="DT29" s="276"/>
      <c r="DU29" s="276"/>
      <c r="DV29" s="276"/>
      <c r="DW29" s="276"/>
      <c r="DX29" s="276"/>
      <c r="DY29" s="276"/>
      <c r="DZ29" s="276"/>
      <c r="EA29" s="276"/>
      <c r="EB29" s="276"/>
      <c r="EC29" s="276"/>
      <c r="ED29" s="276"/>
      <c r="EE29" s="276"/>
      <c r="EF29" s="276"/>
      <c r="EG29" s="276"/>
      <c r="EH29" s="276"/>
      <c r="EI29" s="276"/>
      <c r="EJ29" s="276"/>
      <c r="EK29" s="276"/>
      <c r="EL29" s="276"/>
      <c r="EM29" s="276"/>
      <c r="EN29" s="276"/>
      <c r="EO29" s="276"/>
      <c r="EP29" s="277"/>
    </row>
    <row r="30" spans="1:146" s="5" customFormat="1" ht="18.75" customHeight="1">
      <c r="A30" s="32"/>
      <c r="B30" s="329" t="s">
        <v>35</v>
      </c>
      <c r="C30" s="330"/>
      <c r="D30" s="330"/>
      <c r="E30" s="330"/>
      <c r="F30" s="330"/>
      <c r="G30" s="330"/>
      <c r="H30" s="330"/>
      <c r="I30" s="330"/>
      <c r="J30" s="330"/>
      <c r="K30" s="332" t="s">
        <v>36</v>
      </c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3"/>
      <c r="AT30" s="333"/>
      <c r="AU30" s="333"/>
      <c r="AV30" s="333"/>
      <c r="AW30" s="333"/>
      <c r="AX30" s="333"/>
      <c r="AY30" s="333"/>
      <c r="AZ30" s="333"/>
      <c r="BA30" s="333"/>
      <c r="BB30" s="333"/>
      <c r="BC30" s="333"/>
      <c r="BD30" s="334"/>
      <c r="BE30" s="275" t="s">
        <v>166</v>
      </c>
      <c r="BF30" s="276"/>
      <c r="BG30" s="276"/>
      <c r="BH30" s="276"/>
      <c r="BI30" s="276"/>
      <c r="BJ30" s="276"/>
      <c r="BK30" s="276"/>
      <c r="BL30" s="276"/>
      <c r="BM30" s="276"/>
      <c r="BN30" s="276"/>
      <c r="BO30" s="276"/>
      <c r="BP30" s="276"/>
      <c r="BQ30" s="276"/>
      <c r="BR30" s="276"/>
      <c r="BS30" s="276"/>
      <c r="BT30" s="276"/>
      <c r="BU30" s="276"/>
      <c r="BV30" s="276"/>
      <c r="BW30" s="276"/>
      <c r="BX30" s="276"/>
      <c r="BY30" s="276"/>
      <c r="BZ30" s="276"/>
      <c r="CA30" s="276"/>
      <c r="CB30" s="276"/>
      <c r="CC30" s="276"/>
      <c r="CD30" s="276"/>
      <c r="CE30" s="276"/>
      <c r="CF30" s="276"/>
      <c r="CG30" s="276"/>
      <c r="CH30" s="276"/>
      <c r="CI30" s="276"/>
      <c r="CJ30" s="276"/>
      <c r="CK30" s="276"/>
      <c r="CL30" s="276"/>
      <c r="CM30" s="276"/>
      <c r="CN30" s="276"/>
      <c r="CO30" s="276"/>
      <c r="CP30" s="276"/>
      <c r="CQ30" s="276"/>
      <c r="CR30" s="276"/>
      <c r="CS30" s="276"/>
      <c r="CT30" s="276"/>
      <c r="CU30" s="276"/>
      <c r="CV30" s="276"/>
      <c r="CW30" s="277"/>
      <c r="CX30" s="275" t="s">
        <v>167</v>
      </c>
      <c r="CY30" s="276"/>
      <c r="CZ30" s="276"/>
      <c r="DA30" s="276"/>
      <c r="DB30" s="276"/>
      <c r="DC30" s="276"/>
      <c r="DD30" s="276"/>
      <c r="DE30" s="276"/>
      <c r="DF30" s="276"/>
      <c r="DG30" s="276"/>
      <c r="DH30" s="276"/>
      <c r="DI30" s="276"/>
      <c r="DJ30" s="276"/>
      <c r="DK30" s="276"/>
      <c r="DL30" s="276"/>
      <c r="DM30" s="276"/>
      <c r="DN30" s="276"/>
      <c r="DO30" s="276"/>
      <c r="DP30" s="276"/>
      <c r="DQ30" s="276"/>
      <c r="DR30" s="276"/>
      <c r="DS30" s="276"/>
      <c r="DT30" s="276"/>
      <c r="DU30" s="276"/>
      <c r="DV30" s="276"/>
      <c r="DW30" s="276"/>
      <c r="DX30" s="276"/>
      <c r="DY30" s="276"/>
      <c r="DZ30" s="276"/>
      <c r="EA30" s="276"/>
      <c r="EB30" s="276"/>
      <c r="EC30" s="276"/>
      <c r="ED30" s="276"/>
      <c r="EE30" s="276"/>
      <c r="EF30" s="276"/>
      <c r="EG30" s="276"/>
      <c r="EH30" s="276"/>
      <c r="EI30" s="276"/>
      <c r="EJ30" s="276"/>
      <c r="EK30" s="276"/>
      <c r="EL30" s="276"/>
      <c r="EM30" s="276"/>
      <c r="EN30" s="276"/>
      <c r="EO30" s="276"/>
      <c r="EP30" s="277"/>
    </row>
    <row r="31" spans="1:146" s="5" customFormat="1" ht="18.75" customHeight="1">
      <c r="A31" s="32"/>
      <c r="B31" s="329" t="s">
        <v>62</v>
      </c>
      <c r="C31" s="330"/>
      <c r="D31" s="330"/>
      <c r="E31" s="330"/>
      <c r="F31" s="330"/>
      <c r="G31" s="330"/>
      <c r="H31" s="330"/>
      <c r="I31" s="330"/>
      <c r="J31" s="330"/>
      <c r="K31" s="332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4"/>
      <c r="BE31" s="275" t="s">
        <v>166</v>
      </c>
      <c r="BF31" s="276"/>
      <c r="BG31" s="276"/>
      <c r="BH31" s="276"/>
      <c r="BI31" s="276"/>
      <c r="BJ31" s="276"/>
      <c r="BK31" s="276"/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7"/>
      <c r="CX31" s="275" t="s">
        <v>167</v>
      </c>
      <c r="CY31" s="276"/>
      <c r="CZ31" s="276"/>
      <c r="DA31" s="276"/>
      <c r="DB31" s="276"/>
      <c r="DC31" s="276"/>
      <c r="DD31" s="276"/>
      <c r="DE31" s="276"/>
      <c r="DF31" s="276"/>
      <c r="DG31" s="276"/>
      <c r="DH31" s="276"/>
      <c r="DI31" s="276"/>
      <c r="DJ31" s="276"/>
      <c r="DK31" s="276"/>
      <c r="DL31" s="276"/>
      <c r="DM31" s="276"/>
      <c r="DN31" s="276"/>
      <c r="DO31" s="276"/>
      <c r="DP31" s="276"/>
      <c r="DQ31" s="276"/>
      <c r="DR31" s="276"/>
      <c r="DS31" s="276"/>
      <c r="DT31" s="276"/>
      <c r="DU31" s="276"/>
      <c r="DV31" s="276"/>
      <c r="DW31" s="276"/>
      <c r="DX31" s="276"/>
      <c r="DY31" s="276"/>
      <c r="DZ31" s="276"/>
      <c r="EA31" s="276"/>
      <c r="EB31" s="276"/>
      <c r="EC31" s="276"/>
      <c r="ED31" s="276"/>
      <c r="EE31" s="276"/>
      <c r="EF31" s="276"/>
      <c r="EG31" s="276"/>
      <c r="EH31" s="276"/>
      <c r="EI31" s="276"/>
      <c r="EJ31" s="276"/>
      <c r="EK31" s="276"/>
      <c r="EL31" s="276"/>
      <c r="EM31" s="276"/>
      <c r="EN31" s="276"/>
      <c r="EO31" s="276"/>
      <c r="EP31" s="277"/>
    </row>
    <row r="32" spans="1:146" s="5" customFormat="1" ht="19.5" customHeight="1" thickBot="1">
      <c r="A32" s="32"/>
      <c r="B32" s="337" t="s">
        <v>3</v>
      </c>
      <c r="C32" s="338"/>
      <c r="D32" s="338"/>
      <c r="E32" s="338"/>
      <c r="F32" s="338"/>
      <c r="G32" s="338"/>
      <c r="H32" s="338"/>
      <c r="I32" s="338"/>
      <c r="J32" s="338"/>
      <c r="K32" s="332" t="s">
        <v>63</v>
      </c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333"/>
      <c r="AL32" s="333"/>
      <c r="AM32" s="333"/>
      <c r="AN32" s="333"/>
      <c r="AO32" s="333"/>
      <c r="AP32" s="333"/>
      <c r="AQ32" s="333"/>
      <c r="AR32" s="333"/>
      <c r="AS32" s="333"/>
      <c r="AT32" s="333"/>
      <c r="AU32" s="333"/>
      <c r="AV32" s="333"/>
      <c r="AW32" s="333"/>
      <c r="AX32" s="333"/>
      <c r="AY32" s="333"/>
      <c r="AZ32" s="333"/>
      <c r="BA32" s="333"/>
      <c r="BB32" s="333"/>
      <c r="BC32" s="333"/>
      <c r="BD32" s="334"/>
      <c r="BE32" s="275" t="s">
        <v>166</v>
      </c>
      <c r="BF32" s="276"/>
      <c r="BG32" s="276"/>
      <c r="BH32" s="276"/>
      <c r="BI32" s="276"/>
      <c r="BJ32" s="276"/>
      <c r="BK32" s="276"/>
      <c r="BL32" s="276"/>
      <c r="BM32" s="276"/>
      <c r="BN32" s="276"/>
      <c r="BO32" s="276"/>
      <c r="BP32" s="276"/>
      <c r="BQ32" s="276"/>
      <c r="BR32" s="276"/>
      <c r="BS32" s="276"/>
      <c r="BT32" s="276"/>
      <c r="BU32" s="276"/>
      <c r="BV32" s="276"/>
      <c r="BW32" s="276"/>
      <c r="BX32" s="276"/>
      <c r="BY32" s="276"/>
      <c r="BZ32" s="276"/>
      <c r="CA32" s="276"/>
      <c r="CB32" s="276"/>
      <c r="CC32" s="276"/>
      <c r="CD32" s="276"/>
      <c r="CE32" s="276"/>
      <c r="CF32" s="276"/>
      <c r="CG32" s="276"/>
      <c r="CH32" s="276"/>
      <c r="CI32" s="276"/>
      <c r="CJ32" s="276"/>
      <c r="CK32" s="276"/>
      <c r="CL32" s="276"/>
      <c r="CM32" s="276"/>
      <c r="CN32" s="276"/>
      <c r="CO32" s="276"/>
      <c r="CP32" s="276"/>
      <c r="CQ32" s="276"/>
      <c r="CR32" s="276"/>
      <c r="CS32" s="276"/>
      <c r="CT32" s="276"/>
      <c r="CU32" s="276"/>
      <c r="CV32" s="276"/>
      <c r="CW32" s="277"/>
      <c r="CX32" s="275" t="s">
        <v>167</v>
      </c>
      <c r="CY32" s="276"/>
      <c r="CZ32" s="276"/>
      <c r="DA32" s="276"/>
      <c r="DB32" s="276"/>
      <c r="DC32" s="276"/>
      <c r="DD32" s="276"/>
      <c r="DE32" s="276"/>
      <c r="DF32" s="276"/>
      <c r="DG32" s="276"/>
      <c r="DH32" s="276"/>
      <c r="DI32" s="276"/>
      <c r="DJ32" s="276"/>
      <c r="DK32" s="276"/>
      <c r="DL32" s="276"/>
      <c r="DM32" s="276"/>
      <c r="DN32" s="276"/>
      <c r="DO32" s="276"/>
      <c r="DP32" s="276"/>
      <c r="DQ32" s="276"/>
      <c r="DR32" s="276"/>
      <c r="DS32" s="276"/>
      <c r="DT32" s="276"/>
      <c r="DU32" s="276"/>
      <c r="DV32" s="276"/>
      <c r="DW32" s="276"/>
      <c r="DX32" s="276"/>
      <c r="DY32" s="276"/>
      <c r="DZ32" s="276"/>
      <c r="EA32" s="276"/>
      <c r="EB32" s="276"/>
      <c r="EC32" s="276"/>
      <c r="ED32" s="276"/>
      <c r="EE32" s="276"/>
      <c r="EF32" s="276"/>
      <c r="EG32" s="276"/>
      <c r="EH32" s="276"/>
      <c r="EI32" s="276"/>
      <c r="EJ32" s="276"/>
      <c r="EK32" s="276"/>
      <c r="EL32" s="276"/>
      <c r="EM32" s="276"/>
      <c r="EN32" s="276"/>
      <c r="EO32" s="276"/>
      <c r="EP32" s="277"/>
    </row>
    <row r="33" spans="1:101" ht="24.75" customHeight="1">
      <c r="A33" s="18"/>
      <c r="B33" s="18"/>
      <c r="C33" s="18"/>
      <c r="D33" s="18"/>
      <c r="E33" s="30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</row>
    <row r="34" spans="1:101" ht="23.25" customHeight="1">
      <c r="A34" s="18"/>
      <c r="B34" s="18"/>
      <c r="C34" s="18"/>
      <c r="D34" s="18"/>
      <c r="E34" s="30"/>
      <c r="F34" s="18"/>
      <c r="G34" s="18"/>
      <c r="H34" s="18"/>
      <c r="I34" s="18"/>
      <c r="J34" s="33"/>
      <c r="K34" s="336"/>
      <c r="L34" s="336"/>
      <c r="M34" s="336"/>
      <c r="N34" s="336"/>
      <c r="O34" s="336"/>
      <c r="P34" s="336"/>
      <c r="Q34" s="336"/>
      <c r="R34" s="336"/>
      <c r="S34" s="336"/>
      <c r="T34" s="336"/>
      <c r="U34" s="336"/>
      <c r="V34" s="336"/>
      <c r="W34" s="336"/>
      <c r="X34" s="336"/>
      <c r="Y34" s="336"/>
      <c r="Z34" s="336"/>
      <c r="AA34" s="336"/>
      <c r="AB34" s="336"/>
      <c r="AC34" s="336"/>
      <c r="AD34" s="336"/>
      <c r="AE34" s="336"/>
      <c r="AF34" s="336"/>
      <c r="AG34" s="336"/>
      <c r="AH34" s="336"/>
      <c r="AI34" s="336"/>
      <c r="AJ34" s="31"/>
      <c r="AK34" s="31"/>
      <c r="AL34" s="31"/>
      <c r="AM34" s="31"/>
      <c r="AN34" s="31"/>
      <c r="AO34" s="31"/>
      <c r="AP34" s="31"/>
      <c r="AQ34" s="31"/>
      <c r="AR34" s="31"/>
      <c r="AS34" s="18"/>
      <c r="AT34" s="18"/>
      <c r="AU34" s="18"/>
      <c r="AV34" s="18"/>
      <c r="AW34" s="18"/>
      <c r="AX34" s="18"/>
      <c r="AY34" s="18"/>
      <c r="AZ34" s="31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31"/>
      <c r="CT34" s="18"/>
      <c r="CU34" s="18"/>
      <c r="CV34" s="18"/>
      <c r="CW34" s="18"/>
    </row>
    <row r="35" spans="1:101" ht="18.7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31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  <c r="Y35" s="336"/>
      <c r="Z35" s="336"/>
      <c r="AA35" s="336"/>
      <c r="AB35" s="336"/>
      <c r="AC35" s="336"/>
      <c r="AD35" s="336"/>
      <c r="AE35" s="336"/>
      <c r="AF35" s="336"/>
      <c r="AG35" s="336"/>
      <c r="AH35" s="336"/>
      <c r="AI35" s="336"/>
      <c r="AJ35" s="336"/>
      <c r="AK35" s="19"/>
      <c r="AL35" s="19"/>
      <c r="AM35" s="19"/>
      <c r="AN35" s="19"/>
      <c r="AO35" s="19"/>
      <c r="AP35" s="19"/>
      <c r="AQ35" s="19"/>
      <c r="AR35" s="19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</row>
    <row r="36" spans="1:101" ht="18.7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1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9"/>
      <c r="CQ36" s="19"/>
      <c r="CR36" s="19"/>
      <c r="CS36" s="19"/>
      <c r="CT36" s="19"/>
      <c r="CU36" s="18"/>
      <c r="CV36" s="18"/>
      <c r="CW36" s="18"/>
    </row>
    <row r="37" spans="1:101" ht="18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  <c r="Y37" s="336"/>
      <c r="Z37" s="336"/>
      <c r="AA37" s="336"/>
      <c r="AB37" s="336"/>
      <c r="AC37" s="336"/>
      <c r="AD37" s="336"/>
      <c r="AE37" s="336"/>
      <c r="AF37" s="336"/>
      <c r="AG37" s="336"/>
      <c r="AH37" s="336"/>
      <c r="AI37" s="336"/>
      <c r="AJ37" s="336"/>
      <c r="AK37" s="336"/>
      <c r="AL37" s="336"/>
      <c r="AM37" s="336"/>
      <c r="AN37" s="19"/>
      <c r="AO37" s="19"/>
      <c r="AP37" s="19"/>
      <c r="AQ37" s="19"/>
      <c r="AR37" s="19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</row>
    <row r="38" spans="1:102" ht="42" customHeight="1">
      <c r="A38" s="18"/>
      <c r="B38" s="18"/>
      <c r="C38" s="19"/>
      <c r="D38" s="19"/>
      <c r="E38" s="19"/>
      <c r="F38" s="19"/>
      <c r="G38" s="19"/>
      <c r="H38" s="18"/>
      <c r="I38" s="18"/>
      <c r="J38" s="19"/>
      <c r="K38" s="19"/>
      <c r="L38" s="19"/>
      <c r="M38" s="19"/>
      <c r="N38" s="19"/>
      <c r="O38" s="18"/>
      <c r="P38" s="18"/>
      <c r="Q38" s="19"/>
      <c r="R38" s="19"/>
      <c r="S38" s="19"/>
      <c r="T38" s="19"/>
      <c r="U38" s="19"/>
      <c r="V38" s="18"/>
      <c r="W38" s="18"/>
      <c r="X38" s="19"/>
      <c r="Y38" s="19"/>
      <c r="Z38" s="19"/>
      <c r="AA38" s="19"/>
      <c r="AB38" s="19"/>
      <c r="AC38" s="18"/>
      <c r="AD38" s="18"/>
      <c r="AE38" s="19"/>
      <c r="AF38" s="19"/>
      <c r="AG38" s="19"/>
      <c r="AH38" s="19"/>
      <c r="AI38" s="19"/>
      <c r="AJ38" s="18"/>
      <c r="AK38" s="18"/>
      <c r="AL38" s="19"/>
      <c r="AM38" s="19"/>
      <c r="AN38" s="19"/>
      <c r="AO38" s="19"/>
      <c r="AP38" s="19"/>
      <c r="AQ38" s="18"/>
      <c r="AR38" s="18"/>
      <c r="AV38" s="42"/>
      <c r="AW38" s="43"/>
      <c r="AX38" s="43"/>
      <c r="AY38" s="43"/>
      <c r="AZ38" s="43"/>
      <c r="BA38" s="162"/>
      <c r="BB38" s="163"/>
      <c r="BC38" s="163"/>
      <c r="BD38" s="163"/>
      <c r="BE38" s="162"/>
      <c r="BF38" s="163"/>
      <c r="BG38" s="163"/>
      <c r="BH38" s="164"/>
      <c r="BI38" s="165"/>
      <c r="BJ38" s="165"/>
      <c r="BK38" s="165"/>
      <c r="BL38" s="165"/>
      <c r="BM38" s="165"/>
      <c r="BN38" s="18"/>
      <c r="BO38" s="18"/>
      <c r="BP38" s="18"/>
      <c r="BQ38" s="42"/>
      <c r="BR38" s="42"/>
      <c r="BS38" s="42"/>
      <c r="BT38" s="42"/>
      <c r="BU38" s="42"/>
      <c r="BV38" s="42"/>
      <c r="BW38" s="47"/>
      <c r="BX38" s="48"/>
      <c r="BY38" s="47"/>
      <c r="BZ38" s="48"/>
      <c r="CA38" s="48"/>
      <c r="CB38" s="49"/>
      <c r="CC38" s="162"/>
      <c r="CD38" s="163"/>
      <c r="CE38" s="163"/>
      <c r="CF38" s="163"/>
      <c r="CG38" s="162"/>
      <c r="CH38" s="163"/>
      <c r="CI38" s="163"/>
      <c r="CJ38" s="164"/>
      <c r="CK38" s="165"/>
      <c r="CL38" s="165"/>
      <c r="CM38" s="165"/>
      <c r="CN38" s="165"/>
      <c r="CO38" s="165"/>
      <c r="CP38" s="18"/>
      <c r="CQ38" s="18"/>
      <c r="CR38" s="18"/>
      <c r="CS38" s="42"/>
      <c r="CT38" s="42"/>
      <c r="CU38" s="42"/>
      <c r="CV38" s="42"/>
      <c r="CW38" s="42"/>
      <c r="CX38" s="42"/>
    </row>
    <row r="42" spans="41:46" ht="14.25">
      <c r="AO42" s="35"/>
      <c r="AP42" s="35"/>
      <c r="AQ42" s="35"/>
      <c r="AR42" s="35"/>
      <c r="AS42" s="35"/>
      <c r="AT42" s="35"/>
    </row>
    <row r="43" spans="41:46" ht="14.25">
      <c r="AO43" s="35"/>
      <c r="AP43" s="35"/>
      <c r="AQ43" s="35"/>
      <c r="AR43" s="35"/>
      <c r="AS43" s="35"/>
      <c r="AT43" s="35"/>
    </row>
    <row r="44" spans="41:46" ht="14.25">
      <c r="AO44" s="35"/>
      <c r="AP44" s="35"/>
      <c r="AQ44" s="35"/>
      <c r="AR44" s="35"/>
      <c r="AS44" s="35"/>
      <c r="AT44" s="35"/>
    </row>
    <row r="45" spans="41:46" ht="14.25">
      <c r="AO45" s="35"/>
      <c r="AP45" s="35"/>
      <c r="AQ45" s="35"/>
      <c r="AR45" s="35"/>
      <c r="AS45" s="35"/>
      <c r="AT45" s="35"/>
    </row>
    <row r="46" spans="41:46" ht="14.25">
      <c r="AO46" s="35"/>
      <c r="AP46" s="35"/>
      <c r="AQ46" s="35"/>
      <c r="AR46" s="35"/>
      <c r="AS46" s="35"/>
      <c r="AT46" s="35"/>
    </row>
  </sheetData>
  <sheetProtection/>
  <protectedRanges>
    <protectedRange sqref="Q18:AN19 BA18:CO19 CX18:EH19 BE17:EP17" name="Диапазон1_2"/>
    <protectedRange sqref="AO18:AZ19" name="Диапазон1_2_1"/>
  </protectedRanges>
  <mergeCells count="218">
    <mergeCell ref="CX30:EP30"/>
    <mergeCell ref="CX31:EP31"/>
    <mergeCell ref="CX32:EP32"/>
    <mergeCell ref="K6:AB6"/>
    <mergeCell ref="K7:AB7"/>
    <mergeCell ref="BG4:BI5"/>
    <mergeCell ref="CX4:DB5"/>
    <mergeCell ref="EE14:EF14"/>
    <mergeCell ref="EG14:EH14"/>
    <mergeCell ref="EI14:EL14"/>
    <mergeCell ref="DH3:DX3"/>
    <mergeCell ref="EN14:EN15"/>
    <mergeCell ref="EO14:EO15"/>
    <mergeCell ref="EP14:EP15"/>
    <mergeCell ref="DA7:DR7"/>
    <mergeCell ref="DE9:DR9"/>
    <mergeCell ref="EF3:EV3"/>
    <mergeCell ref="DV14:DZ14"/>
    <mergeCell ref="EA14:EB14"/>
    <mergeCell ref="EC14:ED14"/>
    <mergeCell ref="DP14:DP15"/>
    <mergeCell ref="DQ14:DQ15"/>
    <mergeCell ref="DR14:DR15"/>
    <mergeCell ref="DS14:DS15"/>
    <mergeCell ref="DT14:DT15"/>
    <mergeCell ref="DU14:DU15"/>
    <mergeCell ref="DK13:DK15"/>
    <mergeCell ref="DL13:DP13"/>
    <mergeCell ref="DQ13:DU13"/>
    <mergeCell ref="DV13:DZ13"/>
    <mergeCell ref="EA13:EH13"/>
    <mergeCell ref="EI13:EP13"/>
    <mergeCell ref="DL14:DL15"/>
    <mergeCell ref="DM14:DM15"/>
    <mergeCell ref="DN14:DN15"/>
    <mergeCell ref="DO14:DO15"/>
    <mergeCell ref="DB13:DB15"/>
    <mergeCell ref="DC13:DC15"/>
    <mergeCell ref="DD13:DD15"/>
    <mergeCell ref="DE13:DH13"/>
    <mergeCell ref="DI13:DI15"/>
    <mergeCell ref="DJ13:DJ15"/>
    <mergeCell ref="DE14:DE15"/>
    <mergeCell ref="DF14:DF15"/>
    <mergeCell ref="DG14:DG15"/>
    <mergeCell ref="DH14:DH15"/>
    <mergeCell ref="BG6:BX6"/>
    <mergeCell ref="BG7:BX7"/>
    <mergeCell ref="CX13:CX15"/>
    <mergeCell ref="CY13:CY15"/>
    <mergeCell ref="CZ13:CZ15"/>
    <mergeCell ref="DA13:DA15"/>
    <mergeCell ref="DA6:DR6"/>
    <mergeCell ref="CB14:CB15"/>
    <mergeCell ref="BR13:BR15"/>
    <mergeCell ref="BS13:BW13"/>
    <mergeCell ref="K21:BC21"/>
    <mergeCell ref="K22:BC22"/>
    <mergeCell ref="K23:BC23"/>
    <mergeCell ref="CJ38:CO38"/>
    <mergeCell ref="K37:AM37"/>
    <mergeCell ref="BA38:BD38"/>
    <mergeCell ref="BE38:BG38"/>
    <mergeCell ref="BH38:BM38"/>
    <mergeCell ref="CC38:CF38"/>
    <mergeCell ref="CG38:CI38"/>
    <mergeCell ref="L35:AJ35"/>
    <mergeCell ref="K34:AI34"/>
    <mergeCell ref="B31:J31"/>
    <mergeCell ref="B32:J32"/>
    <mergeCell ref="BK9:BX9"/>
    <mergeCell ref="K24:BD24"/>
    <mergeCell ref="K32:BD32"/>
    <mergeCell ref="K31:BD31"/>
    <mergeCell ref="K30:BD30"/>
    <mergeCell ref="K29:BD29"/>
    <mergeCell ref="B28:J28"/>
    <mergeCell ref="B29:J29"/>
    <mergeCell ref="B30:J30"/>
    <mergeCell ref="K28:BD28"/>
    <mergeCell ref="K27:BD27"/>
    <mergeCell ref="B25:J25"/>
    <mergeCell ref="B26:J26"/>
    <mergeCell ref="B27:J27"/>
    <mergeCell ref="K26:BD26"/>
    <mergeCell ref="K25:BD25"/>
    <mergeCell ref="BE22:CW22"/>
    <mergeCell ref="BE23:CW23"/>
    <mergeCell ref="BE24:CW24"/>
    <mergeCell ref="BE25:CW25"/>
    <mergeCell ref="B22:J22"/>
    <mergeCell ref="B23:J23"/>
    <mergeCell ref="B24:J24"/>
    <mergeCell ref="BE27:CW27"/>
    <mergeCell ref="BE28:CW28"/>
    <mergeCell ref="CU14:CU15"/>
    <mergeCell ref="CV14:CV15"/>
    <mergeCell ref="CW14:CW15"/>
    <mergeCell ref="BX14:BX15"/>
    <mergeCell ref="BY14:BY15"/>
    <mergeCell ref="BZ14:BZ15"/>
    <mergeCell ref="CA14:CA15"/>
    <mergeCell ref="BE21:CW21"/>
    <mergeCell ref="B20:E20"/>
    <mergeCell ref="B21:J21"/>
    <mergeCell ref="BE29:CW29"/>
    <mergeCell ref="CC14:CG14"/>
    <mergeCell ref="CH14:CI14"/>
    <mergeCell ref="CJ14:CK14"/>
    <mergeCell ref="CL14:CM14"/>
    <mergeCell ref="CN14:CO14"/>
    <mergeCell ref="CP14:CS14"/>
    <mergeCell ref="BW14:BW15"/>
    <mergeCell ref="AV14:AV15"/>
    <mergeCell ref="AW14:AW15"/>
    <mergeCell ref="AX14:AX15"/>
    <mergeCell ref="AY14:AY15"/>
    <mergeCell ref="AZ14:AZ15"/>
    <mergeCell ref="BA14:BA15"/>
    <mergeCell ref="AP14:AP15"/>
    <mergeCell ref="AQ14:AQ15"/>
    <mergeCell ref="AR14:AR15"/>
    <mergeCell ref="AS14:AS15"/>
    <mergeCell ref="AT14:AT15"/>
    <mergeCell ref="AU14:AU15"/>
    <mergeCell ref="AJ14:AJ15"/>
    <mergeCell ref="AK14:AK15"/>
    <mergeCell ref="AL14:AL15"/>
    <mergeCell ref="AM14:AM15"/>
    <mergeCell ref="AN14:AN15"/>
    <mergeCell ref="AO14:AO15"/>
    <mergeCell ref="AD14:AD15"/>
    <mergeCell ref="AE14:AE15"/>
    <mergeCell ref="AF14:AF15"/>
    <mergeCell ref="AG14:AG15"/>
    <mergeCell ref="AH14:AH15"/>
    <mergeCell ref="AI14:AI15"/>
    <mergeCell ref="X14:X15"/>
    <mergeCell ref="Y14:Y15"/>
    <mergeCell ref="Z14:Z15"/>
    <mergeCell ref="AA14:AA15"/>
    <mergeCell ref="AB14:AB15"/>
    <mergeCell ref="AC14:AC15"/>
    <mergeCell ref="BX13:CB13"/>
    <mergeCell ref="CC13:CG13"/>
    <mergeCell ref="CH13:CO13"/>
    <mergeCell ref="CP13:CW13"/>
    <mergeCell ref="BS14:BS15"/>
    <mergeCell ref="BT14:BT15"/>
    <mergeCell ref="BU14:BU15"/>
    <mergeCell ref="BV14:BV15"/>
    <mergeCell ref="BI13:BI15"/>
    <mergeCell ref="BJ13:BJ15"/>
    <mergeCell ref="BK13:BK15"/>
    <mergeCell ref="BL13:BO13"/>
    <mergeCell ref="BP13:BP15"/>
    <mergeCell ref="BQ13:BQ15"/>
    <mergeCell ref="BL14:BL15"/>
    <mergeCell ref="BM14:BM15"/>
    <mergeCell ref="BN14:BN15"/>
    <mergeCell ref="BO14:BO15"/>
    <mergeCell ref="BA13:BB13"/>
    <mergeCell ref="BC13:BD13"/>
    <mergeCell ref="BE13:BE15"/>
    <mergeCell ref="BF13:BF15"/>
    <mergeCell ref="BG13:BG15"/>
    <mergeCell ref="BH13:BH15"/>
    <mergeCell ref="BB14:BB15"/>
    <mergeCell ref="BC14:BC15"/>
    <mergeCell ref="BD14:BD15"/>
    <mergeCell ref="Q13:AB13"/>
    <mergeCell ref="AC13:AN13"/>
    <mergeCell ref="AO13:AZ13"/>
    <mergeCell ref="Q14:Q15"/>
    <mergeCell ref="R14:R15"/>
    <mergeCell ref="S14:S15"/>
    <mergeCell ref="T14:T15"/>
    <mergeCell ref="U14:U15"/>
    <mergeCell ref="V14:V15"/>
    <mergeCell ref="W14:W15"/>
    <mergeCell ref="H13:H15"/>
    <mergeCell ref="I13:I15"/>
    <mergeCell ref="J13:J15"/>
    <mergeCell ref="K13:K15"/>
    <mergeCell ref="L13:L15"/>
    <mergeCell ref="M13:M15"/>
    <mergeCell ref="B13:B15"/>
    <mergeCell ref="C13:C15"/>
    <mergeCell ref="D13:D15"/>
    <mergeCell ref="E13:E15"/>
    <mergeCell ref="F13:F15"/>
    <mergeCell ref="G13:G15"/>
    <mergeCell ref="C12:E12"/>
    <mergeCell ref="Q12:AB12"/>
    <mergeCell ref="AC12:AN12"/>
    <mergeCell ref="AO12:AZ12"/>
    <mergeCell ref="BA12:BD12"/>
    <mergeCell ref="BF12:BK12"/>
    <mergeCell ref="BE30:CW30"/>
    <mergeCell ref="BE31:CW31"/>
    <mergeCell ref="BE32:CW32"/>
    <mergeCell ref="CX21:EP21"/>
    <mergeCell ref="CX22:EP22"/>
    <mergeCell ref="CX23:EP23"/>
    <mergeCell ref="CX24:EP24"/>
    <mergeCell ref="CX25:EP25"/>
    <mergeCell ref="CX26:EP26"/>
    <mergeCell ref="BE26:CW26"/>
    <mergeCell ref="N3:AT3"/>
    <mergeCell ref="BI3:BY3"/>
    <mergeCell ref="CG3:CW3"/>
    <mergeCell ref="CX27:EP27"/>
    <mergeCell ref="CX28:EP28"/>
    <mergeCell ref="CX29:EP29"/>
    <mergeCell ref="O9:AB9"/>
    <mergeCell ref="N13:N15"/>
    <mergeCell ref="O13:O15"/>
    <mergeCell ref="P13:P15"/>
  </mergeCells>
  <printOptions/>
  <pageMargins left="0.15748031496062992" right="0.15748031496062992" top="0.4330708661417323" bottom="0.5511811023622047" header="0.5118110236220472" footer="0.5118110236220472"/>
  <pageSetup fitToWidth="0" fitToHeight="1" horizontalDpi="600" verticalDpi="600" orientation="landscape" paperSize="8" scale="46" r:id="rId2"/>
  <colBreaks count="2" manualBreakCount="2">
    <brk id="53" max="37" man="1"/>
    <brk id="80" max="37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I8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11.75390625" style="0" customWidth="1"/>
    <col min="2" max="2" width="8.25390625" style="0" customWidth="1"/>
    <col min="3" max="3" width="25.625" style="0" customWidth="1"/>
    <col min="4" max="4" width="14.375" style="0" customWidth="1"/>
    <col min="5" max="5" width="5.125" style="0" customWidth="1"/>
    <col min="6" max="6" width="5.00390625" style="0" customWidth="1"/>
  </cols>
  <sheetData>
    <row r="1" spans="1:9" ht="12.75" customHeight="1">
      <c r="A1" s="76"/>
      <c r="B1" s="273" t="s">
        <v>174</v>
      </c>
      <c r="C1" s="273"/>
      <c r="D1" s="273"/>
      <c r="E1" s="76"/>
      <c r="F1" s="76"/>
      <c r="G1" s="76"/>
      <c r="H1" s="76"/>
      <c r="I1" s="76"/>
    </row>
    <row r="2" spans="1:9" ht="12" customHeight="1">
      <c r="A2" s="76"/>
      <c r="B2" s="273"/>
      <c r="C2" s="273"/>
      <c r="D2" s="273"/>
      <c r="E2" s="76"/>
      <c r="F2" s="76"/>
      <c r="G2" s="76"/>
      <c r="H2" s="76"/>
      <c r="I2" s="76"/>
    </row>
    <row r="3" ht="13.5" thickBot="1">
      <c r="B3" s="79"/>
    </row>
    <row r="4" spans="2:4" ht="16.5" thickBot="1">
      <c r="B4" s="80" t="s">
        <v>168</v>
      </c>
      <c r="C4" s="80" t="s">
        <v>169</v>
      </c>
      <c r="D4" s="91" t="s">
        <v>633</v>
      </c>
    </row>
    <row r="5" spans="2:4" ht="15.75">
      <c r="B5" s="78">
        <v>1</v>
      </c>
      <c r="C5" s="109" t="s">
        <v>639</v>
      </c>
      <c r="D5" s="99"/>
    </row>
    <row r="6" spans="2:4" ht="15.75">
      <c r="B6" s="77">
        <v>2</v>
      </c>
      <c r="C6" s="110" t="s">
        <v>640</v>
      </c>
      <c r="D6" s="99"/>
    </row>
    <row r="7" spans="2:4" ht="15.75">
      <c r="B7" s="77">
        <v>3</v>
      </c>
      <c r="C7" s="110" t="s">
        <v>641</v>
      </c>
      <c r="D7" s="99"/>
    </row>
    <row r="8" spans="2:4" ht="15.75">
      <c r="B8" s="77">
        <v>4</v>
      </c>
      <c r="C8" s="110" t="s">
        <v>170</v>
      </c>
      <c r="D8" s="99"/>
    </row>
  </sheetData>
  <sheetProtection/>
  <mergeCells count="1">
    <mergeCell ref="B1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B1:F11"/>
  <sheetViews>
    <sheetView zoomScalePageLayoutView="0" workbookViewId="0" topLeftCell="A1">
      <selection activeCell="C5" sqref="C5"/>
    </sheetView>
  </sheetViews>
  <sheetFormatPr defaultColWidth="9.00390625" defaultRowHeight="12.75"/>
  <cols>
    <col min="2" max="2" width="6.125" style="0" customWidth="1"/>
    <col min="3" max="3" width="64.625" style="0" customWidth="1"/>
    <col min="4" max="4" width="13.375" style="0" customWidth="1"/>
  </cols>
  <sheetData>
    <row r="1" spans="2:4" ht="12.75" customHeight="1">
      <c r="B1" s="357" t="s">
        <v>173</v>
      </c>
      <c r="C1" s="357"/>
      <c r="D1" s="357"/>
    </row>
    <row r="2" spans="2:4" ht="12.75" customHeight="1">
      <c r="B2" s="357"/>
      <c r="C2" s="357"/>
      <c r="D2" s="357"/>
    </row>
    <row r="3" ht="13.5" thickBot="1"/>
    <row r="4" spans="2:4" ht="16.5" thickBot="1">
      <c r="B4" s="81" t="s">
        <v>168</v>
      </c>
      <c r="C4" s="81" t="s">
        <v>171</v>
      </c>
      <c r="D4" s="91" t="s">
        <v>633</v>
      </c>
    </row>
    <row r="5" spans="2:4" ht="17.25" customHeight="1">
      <c r="B5" s="84">
        <v>1</v>
      </c>
      <c r="C5" s="84" t="s">
        <v>154</v>
      </c>
      <c r="D5" s="99"/>
    </row>
    <row r="6" spans="2:4" ht="31.5" customHeight="1">
      <c r="B6" s="83">
        <v>2</v>
      </c>
      <c r="C6" s="85" t="s">
        <v>172</v>
      </c>
      <c r="D6" s="99"/>
    </row>
    <row r="7" spans="2:4" ht="48" customHeight="1">
      <c r="B7" s="83">
        <v>3</v>
      </c>
      <c r="C7" s="85" t="s">
        <v>180</v>
      </c>
      <c r="D7" s="99"/>
    </row>
    <row r="10" ht="13.5" thickBot="1"/>
    <row r="11" ht="13.5" thickBot="1">
      <c r="F11" s="82"/>
    </row>
  </sheetData>
  <sheetProtection/>
  <mergeCells count="1">
    <mergeCell ref="B1:D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D8"/>
  <sheetViews>
    <sheetView zoomScalePageLayoutView="0" workbookViewId="0" topLeftCell="A1">
      <selection activeCell="D6" sqref="D6"/>
    </sheetView>
  </sheetViews>
  <sheetFormatPr defaultColWidth="9.00390625" defaultRowHeight="12.75"/>
  <cols>
    <col min="3" max="3" width="98.75390625" style="0" customWidth="1"/>
    <col min="4" max="4" width="15.875" style="0" customWidth="1"/>
  </cols>
  <sheetData>
    <row r="1" spans="2:4" ht="12.75" customHeight="1">
      <c r="B1" s="357" t="s">
        <v>179</v>
      </c>
      <c r="C1" s="357"/>
      <c r="D1" s="357"/>
    </row>
    <row r="2" spans="2:4" ht="12.75" customHeight="1">
      <c r="B2" s="357"/>
      <c r="C2" s="357"/>
      <c r="D2" s="357"/>
    </row>
    <row r="3" ht="13.5" thickBot="1"/>
    <row r="4" spans="2:4" ht="20.25" customHeight="1" thickBot="1">
      <c r="B4" s="81" t="s">
        <v>168</v>
      </c>
      <c r="C4" s="81" t="s">
        <v>175</v>
      </c>
      <c r="D4" s="91" t="s">
        <v>633</v>
      </c>
    </row>
    <row r="5" spans="2:4" ht="30" customHeight="1">
      <c r="B5" s="84">
        <v>1</v>
      </c>
      <c r="C5" s="84" t="s">
        <v>176</v>
      </c>
      <c r="D5" s="99"/>
    </row>
    <row r="6" spans="2:4" ht="25.5" customHeight="1">
      <c r="B6" s="83">
        <v>2</v>
      </c>
      <c r="C6" s="83" t="s">
        <v>634</v>
      </c>
      <c r="D6" s="99"/>
    </row>
    <row r="7" spans="2:4" ht="30.75" customHeight="1">
      <c r="B7" s="83">
        <v>3</v>
      </c>
      <c r="C7" s="86" t="s">
        <v>177</v>
      </c>
      <c r="D7" s="99"/>
    </row>
    <row r="8" spans="2:4" ht="19.5" customHeight="1">
      <c r="B8" s="83">
        <v>4</v>
      </c>
      <c r="C8" s="86" t="s">
        <v>178</v>
      </c>
      <c r="D8" s="99"/>
    </row>
  </sheetData>
  <sheetProtection/>
  <mergeCells count="1">
    <mergeCell ref="B1:D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B1:D15"/>
  <sheetViews>
    <sheetView zoomScalePageLayoutView="0" workbookViewId="0" topLeftCell="A1">
      <selection activeCell="H15" sqref="H15"/>
    </sheetView>
  </sheetViews>
  <sheetFormatPr defaultColWidth="9.00390625" defaultRowHeight="12.75"/>
  <cols>
    <col min="3" max="3" width="27.25390625" style="0" customWidth="1"/>
    <col min="4" max="4" width="19.25390625" style="0" customWidth="1"/>
  </cols>
  <sheetData>
    <row r="1" spans="2:4" ht="12.75" customHeight="1">
      <c r="B1" s="357" t="s">
        <v>192</v>
      </c>
      <c r="C1" s="357"/>
      <c r="D1" s="357"/>
    </row>
    <row r="2" spans="2:4" ht="12.75" customHeight="1">
      <c r="B2" s="357"/>
      <c r="C2" s="357"/>
      <c r="D2" s="357"/>
    </row>
    <row r="3" ht="13.5" thickBot="1"/>
    <row r="4" spans="2:4" ht="27" customHeight="1" thickBot="1">
      <c r="B4" s="81" t="s">
        <v>168</v>
      </c>
      <c r="C4" s="81" t="s">
        <v>161</v>
      </c>
      <c r="D4" s="91" t="s">
        <v>633</v>
      </c>
    </row>
    <row r="5" spans="2:4" ht="32.25" customHeight="1">
      <c r="B5" s="84">
        <v>1</v>
      </c>
      <c r="C5" s="84" t="s">
        <v>181</v>
      </c>
      <c r="D5" s="99"/>
    </row>
    <row r="6" spans="2:4" ht="15.75">
      <c r="B6" s="83">
        <v>2</v>
      </c>
      <c r="C6" s="83" t="s">
        <v>182</v>
      </c>
      <c r="D6" s="98"/>
    </row>
    <row r="7" spans="2:4" ht="15.75">
      <c r="B7" s="83">
        <v>3</v>
      </c>
      <c r="C7" s="83" t="s">
        <v>183</v>
      </c>
      <c r="D7" s="98"/>
    </row>
    <row r="8" spans="2:4" ht="15.75">
      <c r="B8" s="83">
        <v>4</v>
      </c>
      <c r="C8" s="83" t="s">
        <v>184</v>
      </c>
      <c r="D8" s="98"/>
    </row>
    <row r="9" spans="2:4" ht="15.75">
      <c r="B9" s="83">
        <v>5</v>
      </c>
      <c r="C9" s="83" t="s">
        <v>185</v>
      </c>
      <c r="D9" s="98"/>
    </row>
    <row r="10" spans="2:4" ht="15.75">
      <c r="B10" s="83">
        <v>6</v>
      </c>
      <c r="C10" s="83" t="s">
        <v>186</v>
      </c>
      <c r="D10" s="98"/>
    </row>
    <row r="11" spans="2:4" ht="15.75">
      <c r="B11" s="83">
        <v>7</v>
      </c>
      <c r="C11" s="83" t="s">
        <v>187</v>
      </c>
      <c r="D11" s="98"/>
    </row>
    <row r="12" spans="2:4" ht="15.75">
      <c r="B12" s="83">
        <v>8</v>
      </c>
      <c r="C12" s="83" t="s">
        <v>188</v>
      </c>
      <c r="D12" s="98"/>
    </row>
    <row r="13" spans="2:4" ht="15.75">
      <c r="B13" s="83">
        <v>9</v>
      </c>
      <c r="C13" s="83" t="s">
        <v>189</v>
      </c>
      <c r="D13" s="98"/>
    </row>
    <row r="14" spans="2:4" ht="15.75">
      <c r="B14" s="83">
        <v>10</v>
      </c>
      <c r="C14" s="83" t="s">
        <v>190</v>
      </c>
      <c r="D14" s="98"/>
    </row>
    <row r="15" spans="2:4" ht="15.75">
      <c r="B15" s="83">
        <v>11</v>
      </c>
      <c r="C15" s="83" t="s">
        <v>191</v>
      </c>
      <c r="D15" s="98"/>
    </row>
  </sheetData>
  <sheetProtection/>
  <mergeCells count="1">
    <mergeCell ref="B1:D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B1:D217"/>
  <sheetViews>
    <sheetView zoomScalePageLayoutView="0" workbookViewId="0" topLeftCell="A1">
      <selection activeCell="G27" sqref="G27"/>
    </sheetView>
  </sheetViews>
  <sheetFormatPr defaultColWidth="9.00390625" defaultRowHeight="12.75"/>
  <cols>
    <col min="2" max="2" width="39.25390625" style="0" customWidth="1"/>
    <col min="3" max="3" width="13.25390625" style="0" customWidth="1"/>
    <col min="4" max="4" width="24.00390625" style="0" customWidth="1"/>
  </cols>
  <sheetData>
    <row r="1" spans="2:4" ht="12.75" customHeight="1">
      <c r="B1" s="357" t="s">
        <v>622</v>
      </c>
      <c r="C1" s="357"/>
      <c r="D1" s="357"/>
    </row>
    <row r="2" spans="2:4" ht="12.75" customHeight="1">
      <c r="B2" s="357"/>
      <c r="C2" s="357"/>
      <c r="D2" s="357"/>
    </row>
    <row r="3" ht="13.5" thickBot="1"/>
    <row r="4" spans="2:4" ht="13.5" thickBot="1">
      <c r="B4" s="91" t="s">
        <v>193</v>
      </c>
      <c r="C4" s="91" t="s">
        <v>635</v>
      </c>
      <c r="D4" s="91" t="s">
        <v>633</v>
      </c>
    </row>
    <row r="5" spans="2:4" ht="15">
      <c r="B5" s="90" t="s">
        <v>195</v>
      </c>
      <c r="C5" s="89" t="s">
        <v>194</v>
      </c>
      <c r="D5" s="99"/>
    </row>
    <row r="6" spans="2:4" ht="15">
      <c r="B6" s="88" t="s">
        <v>197</v>
      </c>
      <c r="C6" s="87" t="s">
        <v>196</v>
      </c>
      <c r="D6" s="98"/>
    </row>
    <row r="7" spans="2:4" ht="15">
      <c r="B7" s="88" t="s">
        <v>199</v>
      </c>
      <c r="C7" s="87" t="s">
        <v>198</v>
      </c>
      <c r="D7" s="98"/>
    </row>
    <row r="8" spans="2:4" ht="15">
      <c r="B8" s="88" t="s">
        <v>201</v>
      </c>
      <c r="C8" s="87" t="s">
        <v>200</v>
      </c>
      <c r="D8" s="98"/>
    </row>
    <row r="9" spans="2:4" ht="15">
      <c r="B9" s="88" t="s">
        <v>203</v>
      </c>
      <c r="C9" s="87" t="s">
        <v>202</v>
      </c>
      <c r="D9" s="98"/>
    </row>
    <row r="10" spans="2:4" ht="15">
      <c r="B10" s="88" t="s">
        <v>205</v>
      </c>
      <c r="C10" s="87" t="s">
        <v>204</v>
      </c>
      <c r="D10" s="98"/>
    </row>
    <row r="11" spans="2:4" ht="15">
      <c r="B11" s="88" t="s">
        <v>207</v>
      </c>
      <c r="C11" s="87" t="s">
        <v>206</v>
      </c>
      <c r="D11" s="98"/>
    </row>
    <row r="12" spans="2:4" ht="15">
      <c r="B12" s="88" t="s">
        <v>209</v>
      </c>
      <c r="C12" s="87" t="s">
        <v>208</v>
      </c>
      <c r="D12" s="98"/>
    </row>
    <row r="13" spans="2:4" ht="15">
      <c r="B13" s="88" t="s">
        <v>211</v>
      </c>
      <c r="C13" s="87" t="s">
        <v>210</v>
      </c>
      <c r="D13" s="98"/>
    </row>
    <row r="14" spans="2:4" ht="15">
      <c r="B14" s="88" t="s">
        <v>213</v>
      </c>
      <c r="C14" s="87" t="s">
        <v>212</v>
      </c>
      <c r="D14" s="98"/>
    </row>
    <row r="15" spans="2:4" ht="15">
      <c r="B15" s="88" t="s">
        <v>215</v>
      </c>
      <c r="C15" s="87" t="s">
        <v>214</v>
      </c>
      <c r="D15" s="98"/>
    </row>
    <row r="16" spans="2:4" ht="15">
      <c r="B16" s="88" t="s">
        <v>217</v>
      </c>
      <c r="C16" s="87" t="s">
        <v>216</v>
      </c>
      <c r="D16" s="98"/>
    </row>
    <row r="17" spans="2:4" ht="15">
      <c r="B17" s="88" t="s">
        <v>219</v>
      </c>
      <c r="C17" s="87" t="s">
        <v>218</v>
      </c>
      <c r="D17" s="98"/>
    </row>
    <row r="18" spans="2:4" ht="15">
      <c r="B18" s="88" t="s">
        <v>221</v>
      </c>
      <c r="C18" s="87" t="s">
        <v>220</v>
      </c>
      <c r="D18" s="98"/>
    </row>
    <row r="19" spans="2:4" ht="15">
      <c r="B19" s="88" t="s">
        <v>223</v>
      </c>
      <c r="C19" s="87" t="s">
        <v>222</v>
      </c>
      <c r="D19" s="98"/>
    </row>
    <row r="20" spans="2:4" ht="15">
      <c r="B20" s="88" t="s">
        <v>225</v>
      </c>
      <c r="C20" s="87" t="s">
        <v>224</v>
      </c>
      <c r="D20" s="98"/>
    </row>
    <row r="21" spans="2:4" ht="15">
      <c r="B21" s="88" t="s">
        <v>227</v>
      </c>
      <c r="C21" s="87" t="s">
        <v>226</v>
      </c>
      <c r="D21" s="98"/>
    </row>
    <row r="22" spans="2:4" ht="15">
      <c r="B22" s="88" t="s">
        <v>229</v>
      </c>
      <c r="C22" s="87" t="s">
        <v>228</v>
      </c>
      <c r="D22" s="98"/>
    </row>
    <row r="23" spans="2:4" ht="15">
      <c r="B23" s="88" t="s">
        <v>231</v>
      </c>
      <c r="C23" s="87" t="s">
        <v>230</v>
      </c>
      <c r="D23" s="98"/>
    </row>
    <row r="24" spans="2:4" ht="15">
      <c r="B24" s="88" t="s">
        <v>233</v>
      </c>
      <c r="C24" s="87" t="s">
        <v>232</v>
      </c>
      <c r="D24" s="98"/>
    </row>
    <row r="25" spans="2:4" ht="15">
      <c r="B25" s="88" t="s">
        <v>235</v>
      </c>
      <c r="C25" s="87" t="s">
        <v>234</v>
      </c>
      <c r="D25" s="98"/>
    </row>
    <row r="26" spans="2:4" ht="15">
      <c r="B26" s="88" t="s">
        <v>237</v>
      </c>
      <c r="C26" s="87" t="s">
        <v>236</v>
      </c>
      <c r="D26" s="98"/>
    </row>
    <row r="27" spans="2:4" ht="15">
      <c r="B27" s="88" t="s">
        <v>239</v>
      </c>
      <c r="C27" s="87" t="s">
        <v>238</v>
      </c>
      <c r="D27" s="98"/>
    </row>
    <row r="28" spans="2:4" ht="15">
      <c r="B28" s="88" t="s">
        <v>241</v>
      </c>
      <c r="C28" s="87" t="s">
        <v>240</v>
      </c>
      <c r="D28" s="98"/>
    </row>
    <row r="29" spans="2:4" ht="15">
      <c r="B29" s="88" t="s">
        <v>243</v>
      </c>
      <c r="C29" s="87" t="s">
        <v>242</v>
      </c>
      <c r="D29" s="98"/>
    </row>
    <row r="30" spans="2:4" ht="15">
      <c r="B30" s="88" t="s">
        <v>245</v>
      </c>
      <c r="C30" s="87" t="s">
        <v>244</v>
      </c>
      <c r="D30" s="98"/>
    </row>
    <row r="31" spans="2:4" ht="15">
      <c r="B31" s="88" t="s">
        <v>247</v>
      </c>
      <c r="C31" s="87" t="s">
        <v>246</v>
      </c>
      <c r="D31" s="98"/>
    </row>
    <row r="32" spans="2:4" ht="15">
      <c r="B32" s="88" t="s">
        <v>249</v>
      </c>
      <c r="C32" s="87" t="s">
        <v>248</v>
      </c>
      <c r="D32" s="98"/>
    </row>
    <row r="33" spans="2:4" ht="15">
      <c r="B33" s="88" t="s">
        <v>251</v>
      </c>
      <c r="C33" s="87" t="s">
        <v>250</v>
      </c>
      <c r="D33" s="98"/>
    </row>
    <row r="34" spans="2:4" ht="15">
      <c r="B34" s="88" t="s">
        <v>253</v>
      </c>
      <c r="C34" s="87" t="s">
        <v>252</v>
      </c>
      <c r="D34" s="98"/>
    </row>
    <row r="35" spans="2:4" ht="15">
      <c r="B35" s="88" t="s">
        <v>255</v>
      </c>
      <c r="C35" s="87" t="s">
        <v>254</v>
      </c>
      <c r="D35" s="98"/>
    </row>
    <row r="36" spans="2:4" ht="15">
      <c r="B36" s="88" t="s">
        <v>257</v>
      </c>
      <c r="C36" s="87" t="s">
        <v>256</v>
      </c>
      <c r="D36" s="98"/>
    </row>
    <row r="37" spans="2:4" ht="15">
      <c r="B37" s="88" t="s">
        <v>259</v>
      </c>
      <c r="C37" s="87" t="s">
        <v>258</v>
      </c>
      <c r="D37" s="98"/>
    </row>
    <row r="38" spans="2:4" ht="15">
      <c r="B38" s="88" t="s">
        <v>261</v>
      </c>
      <c r="C38" s="87" t="s">
        <v>260</v>
      </c>
      <c r="D38" s="98"/>
    </row>
    <row r="39" spans="2:4" ht="15">
      <c r="B39" s="88" t="s">
        <v>263</v>
      </c>
      <c r="C39" s="87" t="s">
        <v>262</v>
      </c>
      <c r="D39" s="98"/>
    </row>
    <row r="40" spans="2:4" ht="15">
      <c r="B40" s="88" t="s">
        <v>265</v>
      </c>
      <c r="C40" s="87" t="s">
        <v>264</v>
      </c>
      <c r="D40" s="98"/>
    </row>
    <row r="41" spans="2:4" ht="15">
      <c r="B41" s="88" t="s">
        <v>267</v>
      </c>
      <c r="C41" s="87" t="s">
        <v>266</v>
      </c>
      <c r="D41" s="98"/>
    </row>
    <row r="42" spans="2:4" ht="15">
      <c r="B42" s="88" t="s">
        <v>269</v>
      </c>
      <c r="C42" s="87" t="s">
        <v>268</v>
      </c>
      <c r="D42" s="98"/>
    </row>
    <row r="43" spans="2:4" ht="15">
      <c r="B43" s="88" t="s">
        <v>271</v>
      </c>
      <c r="C43" s="87" t="s">
        <v>270</v>
      </c>
      <c r="D43" s="98"/>
    </row>
    <row r="44" spans="2:4" ht="15">
      <c r="B44" s="88" t="s">
        <v>273</v>
      </c>
      <c r="C44" s="87" t="s">
        <v>272</v>
      </c>
      <c r="D44" s="98"/>
    </row>
    <row r="45" spans="2:4" ht="15">
      <c r="B45" s="88" t="s">
        <v>275</v>
      </c>
      <c r="C45" s="87" t="s">
        <v>274</v>
      </c>
      <c r="D45" s="98"/>
    </row>
    <row r="46" spans="2:4" ht="15">
      <c r="B46" s="88" t="s">
        <v>277</v>
      </c>
      <c r="C46" s="87" t="s">
        <v>276</v>
      </c>
      <c r="D46" s="98"/>
    </row>
    <row r="47" spans="2:4" ht="15">
      <c r="B47" s="88" t="s">
        <v>279</v>
      </c>
      <c r="C47" s="87" t="s">
        <v>278</v>
      </c>
      <c r="D47" s="98"/>
    </row>
    <row r="48" spans="2:4" ht="15">
      <c r="B48" s="88" t="s">
        <v>281</v>
      </c>
      <c r="C48" s="87" t="s">
        <v>280</v>
      </c>
      <c r="D48" s="98"/>
    </row>
    <row r="49" spans="2:4" ht="15">
      <c r="B49" s="88" t="s">
        <v>283</v>
      </c>
      <c r="C49" s="87" t="s">
        <v>282</v>
      </c>
      <c r="D49" s="98"/>
    </row>
    <row r="50" spans="2:4" ht="15">
      <c r="B50" s="88" t="s">
        <v>285</v>
      </c>
      <c r="C50" s="87" t="s">
        <v>284</v>
      </c>
      <c r="D50" s="98"/>
    </row>
    <row r="51" spans="2:4" ht="15">
      <c r="B51" s="88" t="s">
        <v>287</v>
      </c>
      <c r="C51" s="87" t="s">
        <v>286</v>
      </c>
      <c r="D51" s="98"/>
    </row>
    <row r="52" spans="2:4" ht="15">
      <c r="B52" s="88" t="s">
        <v>289</v>
      </c>
      <c r="C52" s="87" t="s">
        <v>288</v>
      </c>
      <c r="D52" s="98"/>
    </row>
    <row r="53" spans="2:4" ht="15">
      <c r="B53" s="88" t="s">
        <v>291</v>
      </c>
      <c r="C53" s="87" t="s">
        <v>290</v>
      </c>
      <c r="D53" s="98"/>
    </row>
    <row r="54" spans="2:4" ht="15">
      <c r="B54" s="88" t="s">
        <v>293</v>
      </c>
      <c r="C54" s="87" t="s">
        <v>292</v>
      </c>
      <c r="D54" s="98"/>
    </row>
    <row r="55" spans="2:4" ht="15">
      <c r="B55" s="88" t="s">
        <v>295</v>
      </c>
      <c r="C55" s="87" t="s">
        <v>294</v>
      </c>
      <c r="D55" s="98"/>
    </row>
    <row r="56" spans="2:4" ht="15">
      <c r="B56" s="88" t="s">
        <v>297</v>
      </c>
      <c r="C56" s="87" t="s">
        <v>296</v>
      </c>
      <c r="D56" s="98"/>
    </row>
    <row r="57" spans="2:4" ht="15">
      <c r="B57" s="88" t="s">
        <v>299</v>
      </c>
      <c r="C57" s="87" t="s">
        <v>298</v>
      </c>
      <c r="D57" s="98"/>
    </row>
    <row r="58" spans="2:4" ht="15">
      <c r="B58" s="88" t="s">
        <v>301</v>
      </c>
      <c r="C58" s="87" t="s">
        <v>300</v>
      </c>
      <c r="D58" s="98"/>
    </row>
    <row r="59" spans="2:4" ht="15">
      <c r="B59" s="88" t="s">
        <v>303</v>
      </c>
      <c r="C59" s="87" t="s">
        <v>302</v>
      </c>
      <c r="D59" s="98"/>
    </row>
    <row r="60" spans="2:4" ht="15">
      <c r="B60" s="88" t="s">
        <v>305</v>
      </c>
      <c r="C60" s="87" t="s">
        <v>304</v>
      </c>
      <c r="D60" s="98"/>
    </row>
    <row r="61" spans="2:4" ht="15">
      <c r="B61" s="88" t="s">
        <v>307</v>
      </c>
      <c r="C61" s="87" t="s">
        <v>306</v>
      </c>
      <c r="D61" s="98"/>
    </row>
    <row r="62" spans="2:4" ht="15">
      <c r="B62" s="88" t="s">
        <v>309</v>
      </c>
      <c r="C62" s="87" t="s">
        <v>308</v>
      </c>
      <c r="D62" s="98"/>
    </row>
    <row r="63" spans="2:4" ht="15">
      <c r="B63" s="88" t="s">
        <v>311</v>
      </c>
      <c r="C63" s="87" t="s">
        <v>310</v>
      </c>
      <c r="D63" s="98"/>
    </row>
    <row r="64" spans="2:4" ht="15">
      <c r="B64" s="88" t="s">
        <v>313</v>
      </c>
      <c r="C64" s="87" t="s">
        <v>312</v>
      </c>
      <c r="D64" s="98"/>
    </row>
    <row r="65" spans="2:4" ht="15">
      <c r="B65" s="88" t="s">
        <v>315</v>
      </c>
      <c r="C65" s="87" t="s">
        <v>314</v>
      </c>
      <c r="D65" s="98"/>
    </row>
    <row r="66" spans="2:4" ht="15">
      <c r="B66" s="88" t="s">
        <v>317</v>
      </c>
      <c r="C66" s="87" t="s">
        <v>316</v>
      </c>
      <c r="D66" s="98"/>
    </row>
    <row r="67" spans="2:4" ht="15">
      <c r="B67" s="88" t="s">
        <v>319</v>
      </c>
      <c r="C67" s="87" t="s">
        <v>318</v>
      </c>
      <c r="D67" s="98"/>
    </row>
    <row r="68" spans="2:4" ht="15">
      <c r="B68" s="88" t="s">
        <v>321</v>
      </c>
      <c r="C68" s="87" t="s">
        <v>320</v>
      </c>
      <c r="D68" s="98"/>
    </row>
    <row r="69" spans="2:4" ht="15">
      <c r="B69" s="88" t="s">
        <v>323</v>
      </c>
      <c r="C69" s="87" t="s">
        <v>322</v>
      </c>
      <c r="D69" s="98"/>
    </row>
    <row r="70" spans="2:4" ht="15">
      <c r="B70" s="88" t="s">
        <v>325</v>
      </c>
      <c r="C70" s="87" t="s">
        <v>324</v>
      </c>
      <c r="D70" s="98"/>
    </row>
    <row r="71" spans="2:4" ht="15">
      <c r="B71" s="88" t="s">
        <v>327</v>
      </c>
      <c r="C71" s="87" t="s">
        <v>326</v>
      </c>
      <c r="D71" s="98"/>
    </row>
    <row r="72" spans="2:4" ht="15">
      <c r="B72" s="88" t="s">
        <v>329</v>
      </c>
      <c r="C72" s="87" t="s">
        <v>328</v>
      </c>
      <c r="D72" s="98"/>
    </row>
    <row r="73" spans="2:4" ht="15">
      <c r="B73" s="88" t="s">
        <v>331</v>
      </c>
      <c r="C73" s="87" t="s">
        <v>330</v>
      </c>
      <c r="D73" s="98"/>
    </row>
    <row r="74" spans="2:4" ht="15">
      <c r="B74" s="88" t="s">
        <v>333</v>
      </c>
      <c r="C74" s="87" t="s">
        <v>332</v>
      </c>
      <c r="D74" s="98"/>
    </row>
    <row r="75" spans="2:4" ht="15">
      <c r="B75" s="88" t="s">
        <v>335</v>
      </c>
      <c r="C75" s="87" t="s">
        <v>334</v>
      </c>
      <c r="D75" s="98"/>
    </row>
    <row r="76" spans="2:4" ht="15">
      <c r="B76" s="88" t="s">
        <v>337</v>
      </c>
      <c r="C76" s="87" t="s">
        <v>336</v>
      </c>
      <c r="D76" s="98"/>
    </row>
    <row r="77" spans="2:4" ht="15">
      <c r="B77" s="88" t="s">
        <v>339</v>
      </c>
      <c r="C77" s="87" t="s">
        <v>338</v>
      </c>
      <c r="D77" s="98"/>
    </row>
    <row r="78" spans="2:4" ht="15">
      <c r="B78" s="88" t="s">
        <v>341</v>
      </c>
      <c r="C78" s="87" t="s">
        <v>340</v>
      </c>
      <c r="D78" s="98"/>
    </row>
    <row r="79" spans="2:4" ht="15">
      <c r="B79" s="88" t="s">
        <v>343</v>
      </c>
      <c r="C79" s="87" t="s">
        <v>342</v>
      </c>
      <c r="D79" s="98"/>
    </row>
    <row r="80" spans="2:4" ht="15">
      <c r="B80" s="88" t="s">
        <v>345</v>
      </c>
      <c r="C80" s="87" t="s">
        <v>344</v>
      </c>
      <c r="D80" s="98"/>
    </row>
    <row r="81" spans="2:4" ht="15">
      <c r="B81" s="88" t="s">
        <v>347</v>
      </c>
      <c r="C81" s="87" t="s">
        <v>346</v>
      </c>
      <c r="D81" s="98"/>
    </row>
    <row r="82" spans="2:4" ht="15">
      <c r="B82" s="88" t="s">
        <v>349</v>
      </c>
      <c r="C82" s="87" t="s">
        <v>348</v>
      </c>
      <c r="D82" s="98"/>
    </row>
    <row r="83" spans="2:4" ht="15">
      <c r="B83" s="88" t="s">
        <v>351</v>
      </c>
      <c r="C83" s="87" t="s">
        <v>350</v>
      </c>
      <c r="D83" s="98"/>
    </row>
    <row r="84" spans="2:4" ht="15">
      <c r="B84" s="88" t="s">
        <v>353</v>
      </c>
      <c r="C84" s="87" t="s">
        <v>352</v>
      </c>
      <c r="D84" s="98"/>
    </row>
    <row r="85" spans="2:4" ht="15">
      <c r="B85" s="88" t="s">
        <v>355</v>
      </c>
      <c r="C85" s="87" t="s">
        <v>354</v>
      </c>
      <c r="D85" s="98"/>
    </row>
    <row r="86" spans="2:4" ht="15">
      <c r="B86" s="88" t="s">
        <v>357</v>
      </c>
      <c r="C86" s="87" t="s">
        <v>356</v>
      </c>
      <c r="D86" s="98"/>
    </row>
    <row r="87" spans="2:4" ht="15">
      <c r="B87" s="88" t="s">
        <v>359</v>
      </c>
      <c r="C87" s="87" t="s">
        <v>358</v>
      </c>
      <c r="D87" s="98"/>
    </row>
    <row r="88" spans="2:4" ht="15">
      <c r="B88" s="88" t="s">
        <v>361</v>
      </c>
      <c r="C88" s="87" t="s">
        <v>360</v>
      </c>
      <c r="D88" s="98"/>
    </row>
    <row r="89" spans="2:4" ht="15">
      <c r="B89" s="88" t="s">
        <v>363</v>
      </c>
      <c r="C89" s="87" t="s">
        <v>362</v>
      </c>
      <c r="D89" s="98"/>
    </row>
    <row r="90" spans="2:4" ht="15">
      <c r="B90" s="88" t="s">
        <v>365</v>
      </c>
      <c r="C90" s="87" t="s">
        <v>364</v>
      </c>
      <c r="D90" s="98"/>
    </row>
    <row r="91" spans="2:4" ht="15">
      <c r="B91" s="88" t="s">
        <v>367</v>
      </c>
      <c r="C91" s="87" t="s">
        <v>366</v>
      </c>
      <c r="D91" s="98"/>
    </row>
    <row r="92" spans="2:4" ht="15">
      <c r="B92" s="88" t="s">
        <v>369</v>
      </c>
      <c r="C92" s="87" t="s">
        <v>368</v>
      </c>
      <c r="D92" s="98"/>
    </row>
    <row r="93" spans="2:4" ht="15">
      <c r="B93" s="88" t="s">
        <v>371</v>
      </c>
      <c r="C93" s="87" t="s">
        <v>370</v>
      </c>
      <c r="D93" s="98"/>
    </row>
    <row r="94" spans="2:4" ht="15">
      <c r="B94" s="88" t="s">
        <v>373</v>
      </c>
      <c r="C94" s="87" t="s">
        <v>372</v>
      </c>
      <c r="D94" s="98"/>
    </row>
    <row r="95" spans="2:4" ht="15">
      <c r="B95" s="88" t="s">
        <v>375</v>
      </c>
      <c r="C95" s="87" t="s">
        <v>374</v>
      </c>
      <c r="D95" s="98"/>
    </row>
    <row r="96" spans="2:4" ht="15">
      <c r="B96" s="88" t="s">
        <v>377</v>
      </c>
      <c r="C96" s="87" t="s">
        <v>376</v>
      </c>
      <c r="D96" s="98"/>
    </row>
    <row r="97" spans="2:4" ht="15">
      <c r="B97" s="88" t="s">
        <v>379</v>
      </c>
      <c r="C97" s="87" t="s">
        <v>378</v>
      </c>
      <c r="D97" s="98"/>
    </row>
    <row r="98" spans="2:4" ht="15">
      <c r="B98" s="88" t="s">
        <v>381</v>
      </c>
      <c r="C98" s="87" t="s">
        <v>380</v>
      </c>
      <c r="D98" s="98"/>
    </row>
    <row r="99" spans="2:4" ht="15">
      <c r="B99" s="88" t="s">
        <v>383</v>
      </c>
      <c r="C99" s="87" t="s">
        <v>382</v>
      </c>
      <c r="D99" s="98"/>
    </row>
    <row r="100" spans="2:4" ht="15">
      <c r="B100" s="88" t="s">
        <v>385</v>
      </c>
      <c r="C100" s="87" t="s">
        <v>384</v>
      </c>
      <c r="D100" s="98"/>
    </row>
    <row r="101" spans="2:4" ht="15">
      <c r="B101" s="88" t="s">
        <v>387</v>
      </c>
      <c r="C101" s="87" t="s">
        <v>386</v>
      </c>
      <c r="D101" s="98"/>
    </row>
    <row r="102" spans="2:4" ht="15">
      <c r="B102" s="88" t="s">
        <v>389</v>
      </c>
      <c r="C102" s="87" t="s">
        <v>388</v>
      </c>
      <c r="D102" s="98"/>
    </row>
    <row r="103" spans="2:4" ht="15">
      <c r="B103" s="88" t="s">
        <v>391</v>
      </c>
      <c r="C103" s="87" t="s">
        <v>390</v>
      </c>
      <c r="D103" s="98"/>
    </row>
    <row r="104" spans="2:4" ht="15">
      <c r="B104" s="88" t="s">
        <v>393</v>
      </c>
      <c r="C104" s="87" t="s">
        <v>392</v>
      </c>
      <c r="D104" s="98"/>
    </row>
    <row r="105" spans="2:4" ht="15">
      <c r="B105" s="88" t="s">
        <v>395</v>
      </c>
      <c r="C105" s="87" t="s">
        <v>394</v>
      </c>
      <c r="D105" s="98"/>
    </row>
    <row r="106" spans="2:4" ht="15">
      <c r="B106" s="88" t="s">
        <v>397</v>
      </c>
      <c r="C106" s="87" t="s">
        <v>396</v>
      </c>
      <c r="D106" s="98"/>
    </row>
    <row r="107" spans="2:4" ht="15">
      <c r="B107" s="88" t="s">
        <v>399</v>
      </c>
      <c r="C107" s="87" t="s">
        <v>398</v>
      </c>
      <c r="D107" s="98"/>
    </row>
    <row r="108" spans="2:4" ht="15">
      <c r="B108" s="88" t="s">
        <v>401</v>
      </c>
      <c r="C108" s="87" t="s">
        <v>400</v>
      </c>
      <c r="D108" s="98"/>
    </row>
    <row r="109" spans="2:4" ht="15">
      <c r="B109" s="88" t="s">
        <v>403</v>
      </c>
      <c r="C109" s="87" t="s">
        <v>402</v>
      </c>
      <c r="D109" s="98"/>
    </row>
    <row r="110" spans="2:4" ht="15">
      <c r="B110" s="88" t="s">
        <v>405</v>
      </c>
      <c r="C110" s="87" t="s">
        <v>404</v>
      </c>
      <c r="D110" s="98"/>
    </row>
    <row r="111" spans="2:4" ht="15">
      <c r="B111" s="88" t="s">
        <v>407</v>
      </c>
      <c r="C111" s="87" t="s">
        <v>406</v>
      </c>
      <c r="D111" s="98"/>
    </row>
    <row r="112" spans="2:4" ht="15">
      <c r="B112" s="88" t="s">
        <v>409</v>
      </c>
      <c r="C112" s="87" t="s">
        <v>408</v>
      </c>
      <c r="D112" s="98"/>
    </row>
    <row r="113" spans="2:4" ht="15">
      <c r="B113" s="88" t="s">
        <v>411</v>
      </c>
      <c r="C113" s="87" t="s">
        <v>410</v>
      </c>
      <c r="D113" s="98"/>
    </row>
    <row r="114" spans="2:4" ht="15">
      <c r="B114" s="88" t="s">
        <v>413</v>
      </c>
      <c r="C114" s="87" t="s">
        <v>412</v>
      </c>
      <c r="D114" s="98"/>
    </row>
    <row r="115" spans="2:4" ht="15">
      <c r="B115" s="88" t="s">
        <v>415</v>
      </c>
      <c r="C115" s="87" t="s">
        <v>414</v>
      </c>
      <c r="D115" s="98"/>
    </row>
    <row r="116" spans="2:4" ht="15">
      <c r="B116" s="88" t="s">
        <v>417</v>
      </c>
      <c r="C116" s="87" t="s">
        <v>416</v>
      </c>
      <c r="D116" s="98"/>
    </row>
    <row r="117" spans="2:4" ht="15">
      <c r="B117" s="88" t="s">
        <v>419</v>
      </c>
      <c r="C117" s="87" t="s">
        <v>418</v>
      </c>
      <c r="D117" s="98"/>
    </row>
    <row r="118" spans="2:4" ht="15">
      <c r="B118" s="88" t="s">
        <v>421</v>
      </c>
      <c r="C118" s="87" t="s">
        <v>420</v>
      </c>
      <c r="D118" s="98"/>
    </row>
    <row r="119" spans="2:4" ht="15">
      <c r="B119" s="88" t="s">
        <v>423</v>
      </c>
      <c r="C119" s="87" t="s">
        <v>422</v>
      </c>
      <c r="D119" s="98"/>
    </row>
    <row r="120" spans="2:4" ht="15">
      <c r="B120" s="88" t="s">
        <v>425</v>
      </c>
      <c r="C120" s="87" t="s">
        <v>424</v>
      </c>
      <c r="D120" s="98"/>
    </row>
    <row r="121" spans="2:4" ht="15">
      <c r="B121" s="88" t="s">
        <v>427</v>
      </c>
      <c r="C121" s="87" t="s">
        <v>426</v>
      </c>
      <c r="D121" s="98"/>
    </row>
    <row r="122" spans="2:4" ht="15">
      <c r="B122" s="88" t="s">
        <v>429</v>
      </c>
      <c r="C122" s="87" t="s">
        <v>428</v>
      </c>
      <c r="D122" s="98"/>
    </row>
    <row r="123" spans="2:4" ht="15">
      <c r="B123" s="88" t="s">
        <v>431</v>
      </c>
      <c r="C123" s="87" t="s">
        <v>430</v>
      </c>
      <c r="D123" s="98"/>
    </row>
    <row r="124" spans="2:4" ht="15">
      <c r="B124" s="88" t="s">
        <v>433</v>
      </c>
      <c r="C124" s="87" t="s">
        <v>432</v>
      </c>
      <c r="D124" s="98"/>
    </row>
    <row r="125" spans="2:4" ht="15">
      <c r="B125" s="88" t="s">
        <v>435</v>
      </c>
      <c r="C125" s="87" t="s">
        <v>434</v>
      </c>
      <c r="D125" s="98"/>
    </row>
    <row r="126" spans="2:4" ht="15">
      <c r="B126" s="88" t="s">
        <v>437</v>
      </c>
      <c r="C126" s="87" t="s">
        <v>436</v>
      </c>
      <c r="D126" s="98"/>
    </row>
    <row r="127" spans="2:4" ht="15">
      <c r="B127" s="88" t="s">
        <v>439</v>
      </c>
      <c r="C127" s="87" t="s">
        <v>438</v>
      </c>
      <c r="D127" s="98"/>
    </row>
    <row r="128" spans="2:4" ht="15">
      <c r="B128" s="88" t="s">
        <v>441</v>
      </c>
      <c r="C128" s="87" t="s">
        <v>440</v>
      </c>
      <c r="D128" s="98"/>
    </row>
    <row r="129" spans="2:4" ht="15">
      <c r="B129" s="88" t="s">
        <v>443</v>
      </c>
      <c r="C129" s="87" t="s">
        <v>442</v>
      </c>
      <c r="D129" s="98"/>
    </row>
    <row r="130" spans="2:4" ht="15">
      <c r="B130" s="88" t="s">
        <v>445</v>
      </c>
      <c r="C130" s="87" t="s">
        <v>444</v>
      </c>
      <c r="D130" s="98"/>
    </row>
    <row r="131" spans="2:4" ht="15">
      <c r="B131" s="88" t="s">
        <v>447</v>
      </c>
      <c r="C131" s="87" t="s">
        <v>446</v>
      </c>
      <c r="D131" s="98"/>
    </row>
    <row r="132" spans="2:4" ht="15">
      <c r="B132" s="88" t="s">
        <v>449</v>
      </c>
      <c r="C132" s="87" t="s">
        <v>448</v>
      </c>
      <c r="D132" s="98"/>
    </row>
    <row r="133" spans="2:4" ht="15">
      <c r="B133" s="88" t="s">
        <v>451</v>
      </c>
      <c r="C133" s="87" t="s">
        <v>450</v>
      </c>
      <c r="D133" s="98"/>
    </row>
    <row r="134" spans="2:4" ht="15">
      <c r="B134" s="88" t="s">
        <v>453</v>
      </c>
      <c r="C134" s="87" t="s">
        <v>452</v>
      </c>
      <c r="D134" s="98"/>
    </row>
    <row r="135" spans="2:4" ht="15">
      <c r="B135" s="88" t="s">
        <v>455</v>
      </c>
      <c r="C135" s="87" t="s">
        <v>454</v>
      </c>
      <c r="D135" s="98"/>
    </row>
    <row r="136" spans="2:4" ht="15">
      <c r="B136" s="88" t="s">
        <v>457</v>
      </c>
      <c r="C136" s="87" t="s">
        <v>456</v>
      </c>
      <c r="D136" s="98"/>
    </row>
    <row r="137" spans="2:4" ht="15">
      <c r="B137" s="88" t="s">
        <v>459</v>
      </c>
      <c r="C137" s="87" t="s">
        <v>458</v>
      </c>
      <c r="D137" s="98"/>
    </row>
    <row r="138" spans="2:4" ht="15">
      <c r="B138" s="88" t="s">
        <v>461</v>
      </c>
      <c r="C138" s="87" t="s">
        <v>460</v>
      </c>
      <c r="D138" s="98"/>
    </row>
    <row r="139" spans="2:4" ht="15">
      <c r="B139" s="88" t="s">
        <v>463</v>
      </c>
      <c r="C139" s="87" t="s">
        <v>462</v>
      </c>
      <c r="D139" s="98"/>
    </row>
    <row r="140" spans="2:4" ht="15">
      <c r="B140" s="88" t="s">
        <v>465</v>
      </c>
      <c r="C140" s="87" t="s">
        <v>464</v>
      </c>
      <c r="D140" s="98"/>
    </row>
    <row r="141" spans="2:4" ht="15">
      <c r="B141" s="88" t="s">
        <v>467</v>
      </c>
      <c r="C141" s="87" t="s">
        <v>466</v>
      </c>
      <c r="D141" s="98"/>
    </row>
    <row r="142" spans="2:4" ht="15">
      <c r="B142" s="88" t="s">
        <v>469</v>
      </c>
      <c r="C142" s="87" t="s">
        <v>468</v>
      </c>
      <c r="D142" s="98"/>
    </row>
    <row r="143" spans="2:4" ht="15">
      <c r="B143" s="88" t="s">
        <v>471</v>
      </c>
      <c r="C143" s="87" t="s">
        <v>470</v>
      </c>
      <c r="D143" s="98"/>
    </row>
    <row r="144" spans="2:4" ht="15">
      <c r="B144" s="88" t="s">
        <v>473</v>
      </c>
      <c r="C144" s="87" t="s">
        <v>472</v>
      </c>
      <c r="D144" s="98"/>
    </row>
    <row r="145" spans="2:4" ht="15">
      <c r="B145" s="88" t="s">
        <v>475</v>
      </c>
      <c r="C145" s="87" t="s">
        <v>474</v>
      </c>
      <c r="D145" s="98"/>
    </row>
    <row r="146" spans="2:4" ht="15">
      <c r="B146" s="88" t="s">
        <v>477</v>
      </c>
      <c r="C146" s="87" t="s">
        <v>476</v>
      </c>
      <c r="D146" s="98"/>
    </row>
    <row r="147" spans="2:4" ht="15">
      <c r="B147" s="88" t="s">
        <v>479</v>
      </c>
      <c r="C147" s="87" t="s">
        <v>478</v>
      </c>
      <c r="D147" s="98"/>
    </row>
    <row r="148" spans="2:4" ht="15">
      <c r="B148" s="88" t="s">
        <v>481</v>
      </c>
      <c r="C148" s="87" t="s">
        <v>480</v>
      </c>
      <c r="D148" s="98"/>
    </row>
    <row r="149" spans="2:4" ht="15">
      <c r="B149" s="88" t="s">
        <v>483</v>
      </c>
      <c r="C149" s="87" t="s">
        <v>482</v>
      </c>
      <c r="D149" s="98"/>
    </row>
    <row r="150" spans="2:4" ht="15">
      <c r="B150" s="88" t="s">
        <v>485</v>
      </c>
      <c r="C150" s="87" t="s">
        <v>484</v>
      </c>
      <c r="D150" s="98"/>
    </row>
    <row r="151" spans="2:4" ht="15">
      <c r="B151" s="88" t="s">
        <v>487</v>
      </c>
      <c r="C151" s="87" t="s">
        <v>486</v>
      </c>
      <c r="D151" s="98"/>
    </row>
    <row r="152" spans="2:4" ht="15">
      <c r="B152" s="88" t="s">
        <v>489</v>
      </c>
      <c r="C152" s="87" t="s">
        <v>488</v>
      </c>
      <c r="D152" s="98"/>
    </row>
    <row r="153" spans="2:4" ht="15">
      <c r="B153" s="88" t="s">
        <v>491</v>
      </c>
      <c r="C153" s="87" t="s">
        <v>490</v>
      </c>
      <c r="D153" s="98"/>
    </row>
    <row r="154" spans="2:4" ht="15">
      <c r="B154" s="88" t="s">
        <v>493</v>
      </c>
      <c r="C154" s="87" t="s">
        <v>492</v>
      </c>
      <c r="D154" s="98"/>
    </row>
    <row r="155" spans="2:4" ht="15">
      <c r="B155" s="88" t="s">
        <v>495</v>
      </c>
      <c r="C155" s="87" t="s">
        <v>494</v>
      </c>
      <c r="D155" s="98"/>
    </row>
    <row r="156" spans="2:4" ht="15">
      <c r="B156" s="88" t="s">
        <v>497</v>
      </c>
      <c r="C156" s="87" t="s">
        <v>496</v>
      </c>
      <c r="D156" s="98"/>
    </row>
    <row r="157" spans="2:4" ht="15">
      <c r="B157" s="88" t="s">
        <v>499</v>
      </c>
      <c r="C157" s="87" t="s">
        <v>498</v>
      </c>
      <c r="D157" s="98"/>
    </row>
    <row r="158" spans="2:4" ht="15">
      <c r="B158" s="88" t="s">
        <v>501</v>
      </c>
      <c r="C158" s="87" t="s">
        <v>500</v>
      </c>
      <c r="D158" s="98"/>
    </row>
    <row r="159" spans="2:4" ht="15">
      <c r="B159" s="88" t="s">
        <v>503</v>
      </c>
      <c r="C159" s="87" t="s">
        <v>502</v>
      </c>
      <c r="D159" s="98"/>
    </row>
    <row r="160" spans="2:4" ht="15">
      <c r="B160" s="88" t="s">
        <v>505</v>
      </c>
      <c r="C160" s="87" t="s">
        <v>504</v>
      </c>
      <c r="D160" s="98"/>
    </row>
    <row r="161" spans="2:4" ht="15">
      <c r="B161" s="88" t="s">
        <v>507</v>
      </c>
      <c r="C161" s="87" t="s">
        <v>506</v>
      </c>
      <c r="D161" s="98"/>
    </row>
    <row r="162" spans="2:4" ht="15">
      <c r="B162" s="88" t="s">
        <v>509</v>
      </c>
      <c r="C162" s="87" t="s">
        <v>508</v>
      </c>
      <c r="D162" s="98"/>
    </row>
    <row r="163" spans="2:4" ht="15">
      <c r="B163" s="88" t="s">
        <v>511</v>
      </c>
      <c r="C163" s="87" t="s">
        <v>510</v>
      </c>
      <c r="D163" s="98"/>
    </row>
    <row r="164" spans="2:4" ht="15">
      <c r="B164" s="88" t="s">
        <v>513</v>
      </c>
      <c r="C164" s="87" t="s">
        <v>512</v>
      </c>
      <c r="D164" s="98"/>
    </row>
    <row r="165" spans="2:4" ht="15">
      <c r="B165" s="88" t="s">
        <v>515</v>
      </c>
      <c r="C165" s="87" t="s">
        <v>514</v>
      </c>
      <c r="D165" s="98"/>
    </row>
    <row r="166" spans="2:4" ht="15">
      <c r="B166" s="88" t="s">
        <v>517</v>
      </c>
      <c r="C166" s="87" t="s">
        <v>516</v>
      </c>
      <c r="D166" s="98"/>
    </row>
    <row r="167" spans="2:4" ht="15">
      <c r="B167" s="88" t="s">
        <v>519</v>
      </c>
      <c r="C167" s="87" t="s">
        <v>518</v>
      </c>
      <c r="D167" s="98"/>
    </row>
    <row r="168" spans="2:4" ht="15">
      <c r="B168" s="88" t="s">
        <v>521</v>
      </c>
      <c r="C168" s="87" t="s">
        <v>520</v>
      </c>
      <c r="D168" s="98"/>
    </row>
    <row r="169" spans="2:4" ht="15">
      <c r="B169" s="88" t="s">
        <v>523</v>
      </c>
      <c r="C169" s="87" t="s">
        <v>522</v>
      </c>
      <c r="D169" s="98"/>
    </row>
    <row r="170" spans="2:4" ht="15">
      <c r="B170" s="88" t="s">
        <v>525</v>
      </c>
      <c r="C170" s="87" t="s">
        <v>524</v>
      </c>
      <c r="D170" s="98"/>
    </row>
    <row r="171" spans="2:4" ht="15">
      <c r="B171" s="88" t="s">
        <v>527</v>
      </c>
      <c r="C171" s="87" t="s">
        <v>526</v>
      </c>
      <c r="D171" s="98"/>
    </row>
    <row r="172" spans="2:4" ht="15">
      <c r="B172" s="88" t="s">
        <v>529</v>
      </c>
      <c r="C172" s="87" t="s">
        <v>528</v>
      </c>
      <c r="D172" s="98"/>
    </row>
    <row r="173" spans="2:4" ht="15">
      <c r="B173" s="88" t="s">
        <v>531</v>
      </c>
      <c r="C173" s="87" t="s">
        <v>530</v>
      </c>
      <c r="D173" s="98"/>
    </row>
    <row r="174" spans="2:4" ht="15">
      <c r="B174" s="88" t="s">
        <v>533</v>
      </c>
      <c r="C174" s="87" t="s">
        <v>532</v>
      </c>
      <c r="D174" s="98"/>
    </row>
    <row r="175" spans="2:4" ht="15">
      <c r="B175" s="88" t="s">
        <v>535</v>
      </c>
      <c r="C175" s="87" t="s">
        <v>534</v>
      </c>
      <c r="D175" s="98"/>
    </row>
    <row r="176" spans="2:4" ht="15">
      <c r="B176" s="88" t="s">
        <v>537</v>
      </c>
      <c r="C176" s="87" t="s">
        <v>536</v>
      </c>
      <c r="D176" s="98"/>
    </row>
    <row r="177" spans="2:4" ht="15">
      <c r="B177" s="88" t="s">
        <v>539</v>
      </c>
      <c r="C177" s="87" t="s">
        <v>538</v>
      </c>
      <c r="D177" s="98"/>
    </row>
    <row r="178" spans="2:4" ht="15">
      <c r="B178" s="88" t="s">
        <v>541</v>
      </c>
      <c r="C178" s="87" t="s">
        <v>540</v>
      </c>
      <c r="D178" s="98"/>
    </row>
    <row r="179" spans="2:4" ht="15">
      <c r="B179" s="88" t="s">
        <v>543</v>
      </c>
      <c r="C179" s="87" t="s">
        <v>542</v>
      </c>
      <c r="D179" s="98"/>
    </row>
    <row r="180" spans="2:4" ht="15">
      <c r="B180" s="88" t="s">
        <v>545</v>
      </c>
      <c r="C180" s="87" t="s">
        <v>544</v>
      </c>
      <c r="D180" s="98"/>
    </row>
    <row r="181" spans="2:4" ht="15">
      <c r="B181" s="88" t="s">
        <v>547</v>
      </c>
      <c r="C181" s="87" t="s">
        <v>546</v>
      </c>
      <c r="D181" s="98"/>
    </row>
    <row r="182" spans="2:4" ht="15">
      <c r="B182" s="88" t="s">
        <v>549</v>
      </c>
      <c r="C182" s="87" t="s">
        <v>548</v>
      </c>
      <c r="D182" s="98"/>
    </row>
    <row r="183" spans="2:4" ht="15">
      <c r="B183" s="88" t="s">
        <v>551</v>
      </c>
      <c r="C183" s="87" t="s">
        <v>550</v>
      </c>
      <c r="D183" s="98"/>
    </row>
    <row r="184" spans="2:4" ht="15">
      <c r="B184" s="88" t="s">
        <v>553</v>
      </c>
      <c r="C184" s="87" t="s">
        <v>552</v>
      </c>
      <c r="D184" s="98"/>
    </row>
    <row r="185" spans="2:4" ht="15">
      <c r="B185" s="88" t="s">
        <v>555</v>
      </c>
      <c r="C185" s="87" t="s">
        <v>554</v>
      </c>
      <c r="D185" s="98"/>
    </row>
    <row r="186" spans="2:4" ht="15">
      <c r="B186" s="88" t="s">
        <v>557</v>
      </c>
      <c r="C186" s="87" t="s">
        <v>556</v>
      </c>
      <c r="D186" s="98"/>
    </row>
    <row r="187" spans="2:4" ht="15">
      <c r="B187" s="88" t="s">
        <v>559</v>
      </c>
      <c r="C187" s="87" t="s">
        <v>558</v>
      </c>
      <c r="D187" s="98"/>
    </row>
    <row r="188" spans="2:4" ht="15">
      <c r="B188" s="88" t="s">
        <v>561</v>
      </c>
      <c r="C188" s="87" t="s">
        <v>560</v>
      </c>
      <c r="D188" s="98"/>
    </row>
    <row r="189" spans="2:4" ht="15">
      <c r="B189" s="88" t="s">
        <v>563</v>
      </c>
      <c r="C189" s="87" t="s">
        <v>562</v>
      </c>
      <c r="D189" s="98"/>
    </row>
    <row r="190" spans="2:4" ht="15">
      <c r="B190" s="88" t="s">
        <v>565</v>
      </c>
      <c r="C190" s="87" t="s">
        <v>564</v>
      </c>
      <c r="D190" s="98"/>
    </row>
    <row r="191" spans="2:4" ht="15">
      <c r="B191" s="88" t="s">
        <v>567</v>
      </c>
      <c r="C191" s="87" t="s">
        <v>566</v>
      </c>
      <c r="D191" s="98"/>
    </row>
    <row r="192" spans="2:4" ht="15">
      <c r="B192" s="88" t="s">
        <v>569</v>
      </c>
      <c r="C192" s="87" t="s">
        <v>568</v>
      </c>
      <c r="D192" s="98"/>
    </row>
    <row r="193" spans="2:4" ht="15">
      <c r="B193" s="88" t="s">
        <v>571</v>
      </c>
      <c r="C193" s="87" t="s">
        <v>570</v>
      </c>
      <c r="D193" s="98"/>
    </row>
    <row r="194" spans="2:4" ht="15">
      <c r="B194" s="88" t="s">
        <v>573</v>
      </c>
      <c r="C194" s="87" t="s">
        <v>572</v>
      </c>
      <c r="D194" s="98"/>
    </row>
    <row r="195" spans="2:4" ht="15">
      <c r="B195" s="88" t="s">
        <v>575</v>
      </c>
      <c r="C195" s="87" t="s">
        <v>574</v>
      </c>
      <c r="D195" s="98"/>
    </row>
    <row r="196" spans="2:4" ht="15">
      <c r="B196" s="88" t="s">
        <v>577</v>
      </c>
      <c r="C196" s="87" t="s">
        <v>576</v>
      </c>
      <c r="D196" s="98"/>
    </row>
    <row r="197" spans="2:4" ht="15">
      <c r="B197" s="88" t="s">
        <v>579</v>
      </c>
      <c r="C197" s="87" t="s">
        <v>578</v>
      </c>
      <c r="D197" s="98"/>
    </row>
    <row r="198" spans="2:4" ht="15">
      <c r="B198" s="88" t="s">
        <v>581</v>
      </c>
      <c r="C198" s="87" t="s">
        <v>580</v>
      </c>
      <c r="D198" s="98"/>
    </row>
    <row r="199" spans="2:4" ht="15">
      <c r="B199" s="88" t="s">
        <v>583</v>
      </c>
      <c r="C199" s="87" t="s">
        <v>582</v>
      </c>
      <c r="D199" s="98"/>
    </row>
    <row r="200" spans="2:4" ht="15">
      <c r="B200" s="88" t="s">
        <v>579</v>
      </c>
      <c r="C200" s="87" t="s">
        <v>584</v>
      </c>
      <c r="D200" s="98"/>
    </row>
    <row r="201" spans="2:4" ht="15">
      <c r="B201" s="88" t="s">
        <v>586</v>
      </c>
      <c r="C201" s="87" t="s">
        <v>585</v>
      </c>
      <c r="D201" s="98"/>
    </row>
    <row r="202" spans="2:4" ht="15">
      <c r="B202" s="88" t="s">
        <v>588</v>
      </c>
      <c r="C202" s="87" t="s">
        <v>587</v>
      </c>
      <c r="D202" s="98"/>
    </row>
    <row r="203" spans="2:4" ht="15">
      <c r="B203" s="88" t="s">
        <v>590</v>
      </c>
      <c r="C203" s="87" t="s">
        <v>589</v>
      </c>
      <c r="D203" s="98"/>
    </row>
    <row r="204" spans="2:4" ht="15">
      <c r="B204" s="88" t="s">
        <v>592</v>
      </c>
      <c r="C204" s="87" t="s">
        <v>591</v>
      </c>
      <c r="D204" s="98"/>
    </row>
    <row r="205" spans="2:4" ht="15">
      <c r="B205" s="88" t="s">
        <v>594</v>
      </c>
      <c r="C205" s="87" t="s">
        <v>593</v>
      </c>
      <c r="D205" s="98"/>
    </row>
    <row r="206" spans="2:4" ht="15">
      <c r="B206" s="88" t="s">
        <v>596</v>
      </c>
      <c r="C206" s="87" t="s">
        <v>595</v>
      </c>
      <c r="D206" s="98"/>
    </row>
    <row r="207" spans="2:4" ht="15">
      <c r="B207" s="88" t="s">
        <v>598</v>
      </c>
      <c r="C207" s="87" t="s">
        <v>597</v>
      </c>
      <c r="D207" s="98"/>
    </row>
    <row r="208" spans="2:4" ht="15">
      <c r="B208" s="88" t="s">
        <v>600</v>
      </c>
      <c r="C208" s="87" t="s">
        <v>599</v>
      </c>
      <c r="D208" s="98"/>
    </row>
    <row r="209" spans="2:4" ht="15">
      <c r="B209" s="88" t="s">
        <v>602</v>
      </c>
      <c r="C209" s="87" t="s">
        <v>601</v>
      </c>
      <c r="D209" s="98"/>
    </row>
    <row r="210" spans="2:4" ht="15">
      <c r="B210" s="88" t="s">
        <v>604</v>
      </c>
      <c r="C210" s="87" t="s">
        <v>603</v>
      </c>
      <c r="D210" s="98"/>
    </row>
    <row r="211" spans="2:4" ht="15">
      <c r="B211" s="88" t="s">
        <v>606</v>
      </c>
      <c r="C211" s="87" t="s">
        <v>605</v>
      </c>
      <c r="D211" s="98"/>
    </row>
    <row r="212" spans="2:4" ht="15">
      <c r="B212" s="88" t="s">
        <v>608</v>
      </c>
      <c r="C212" s="87" t="s">
        <v>607</v>
      </c>
      <c r="D212" s="98"/>
    </row>
    <row r="213" spans="2:4" ht="15">
      <c r="B213" s="88" t="s">
        <v>610</v>
      </c>
      <c r="C213" s="87" t="s">
        <v>609</v>
      </c>
      <c r="D213" s="98"/>
    </row>
    <row r="214" spans="2:4" ht="15">
      <c r="B214" s="88" t="s">
        <v>612</v>
      </c>
      <c r="C214" s="87" t="s">
        <v>611</v>
      </c>
      <c r="D214" s="98"/>
    </row>
    <row r="215" spans="2:4" ht="15">
      <c r="B215" s="88" t="s">
        <v>614</v>
      </c>
      <c r="C215" s="87" t="s">
        <v>613</v>
      </c>
      <c r="D215" s="98"/>
    </row>
    <row r="216" spans="2:4" ht="15">
      <c r="B216" s="88" t="s">
        <v>616</v>
      </c>
      <c r="C216" s="87" t="s">
        <v>615</v>
      </c>
      <c r="D216" s="98"/>
    </row>
    <row r="217" spans="2:4" ht="15">
      <c r="B217" s="88" t="s">
        <v>618</v>
      </c>
      <c r="C217" s="87" t="s">
        <v>617</v>
      </c>
      <c r="D217" s="98"/>
    </row>
  </sheetData>
  <sheetProtection/>
  <mergeCells count="1">
    <mergeCell ref="B1:D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B1:M10"/>
  <sheetViews>
    <sheetView zoomScalePageLayoutView="0" workbookViewId="0" topLeftCell="A1">
      <selection activeCell="B10" sqref="B10:M10"/>
    </sheetView>
  </sheetViews>
  <sheetFormatPr defaultColWidth="9.00390625" defaultRowHeight="12.75"/>
  <cols>
    <col min="2" max="2" width="29.75390625" style="0" customWidth="1"/>
    <col min="5" max="5" width="13.25390625" style="0" customWidth="1"/>
  </cols>
  <sheetData>
    <row r="1" spans="2:5" ht="12.75">
      <c r="B1" s="273" t="s">
        <v>621</v>
      </c>
      <c r="C1" s="273"/>
      <c r="D1" s="273"/>
      <c r="E1" s="273"/>
    </row>
    <row r="2" spans="2:5" ht="56.25" customHeight="1">
      <c r="B2" s="273"/>
      <c r="C2" s="273"/>
      <c r="D2" s="273"/>
      <c r="E2" s="273"/>
    </row>
    <row r="3" ht="13.5" thickBot="1"/>
    <row r="4" spans="2:6" ht="13.5" thickBot="1">
      <c r="B4" s="359" t="s">
        <v>620</v>
      </c>
      <c r="C4" s="360"/>
      <c r="D4" s="360"/>
      <c r="E4" s="361"/>
      <c r="F4" s="92"/>
    </row>
    <row r="5" spans="2:5" ht="12.75">
      <c r="B5" s="362" t="s">
        <v>780</v>
      </c>
      <c r="C5" s="363"/>
      <c r="D5" s="363"/>
      <c r="E5" s="364"/>
    </row>
    <row r="8" spans="2:13" ht="37.5" customHeight="1">
      <c r="B8" s="358" t="s">
        <v>647</v>
      </c>
      <c r="C8" s="358"/>
      <c r="D8" s="358"/>
      <c r="E8" s="358"/>
      <c r="F8" s="358"/>
      <c r="G8" s="358"/>
      <c r="H8" s="358"/>
      <c r="I8" s="358"/>
      <c r="J8" s="358"/>
      <c r="K8" s="358"/>
      <c r="L8" s="358"/>
      <c r="M8" s="358"/>
    </row>
    <row r="10" spans="2:13" ht="41.25" customHeight="1">
      <c r="B10" s="358" t="s">
        <v>619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</row>
  </sheetData>
  <sheetProtection/>
  <mergeCells count="5">
    <mergeCell ref="B8:M8"/>
    <mergeCell ref="B10:M10"/>
    <mergeCell ref="B4:E4"/>
    <mergeCell ref="B5:E5"/>
    <mergeCell ref="B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КНТЦ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Брагина Елена Владимировна</dc:creator>
  <cp:keywords/>
  <dc:description/>
  <cp:lastModifiedBy>Кишко</cp:lastModifiedBy>
  <cp:lastPrinted>2015-07-21T14:34:01Z</cp:lastPrinted>
  <dcterms:created xsi:type="dcterms:W3CDTF">2006-11-16T15:38:57Z</dcterms:created>
  <dcterms:modified xsi:type="dcterms:W3CDTF">2015-11-30T12:04:32Z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